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4081" sheetId="1" r:id="rId1"/>
    <sheet name="4060" sheetId="2" r:id="rId2"/>
    <sheet name="4030" sheetId="3" r:id="rId3"/>
    <sheet name="1100" sheetId="4" r:id="rId4"/>
    <sheet name="Лист1" sheetId="5" r:id="rId5"/>
  </sheets>
  <definedNames>
    <definedName name="_xlnm.Print_Area" localSheetId="3">'1100'!$A$1:$G$114</definedName>
    <definedName name="_xlnm.Print_Area" localSheetId="2">'4030'!$A$1:$G$113</definedName>
    <definedName name="_xlnm.Print_Area" localSheetId="1">'4060'!$A$1:$G$115</definedName>
    <definedName name="_xlnm.Print_Area" localSheetId="0">'4081'!$A$1:$G$101</definedName>
  </definedNames>
  <calcPr fullCalcOnLoad="1"/>
</workbook>
</file>

<file path=xl/sharedStrings.xml><?xml version="1.0" encoding="utf-8"?>
<sst xmlns="http://schemas.openxmlformats.org/spreadsheetml/2006/main" count="710" uniqueCount="219">
  <si>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</si>
  <si>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</si>
  <si>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</si>
  <si>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</si>
  <si>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</si>
  <si>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</si>
  <si>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</si>
  <si>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</si>
  <si>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</si>
  <si>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</si>
  <si>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</si>
  <si>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</si>
  <si>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</si>
  <si>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</si>
  <si>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</si>
  <si>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</si>
  <si>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</si>
  <si>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</si>
  <si>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</si>
  <si>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</si>
  <si>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</si>
  <si>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</si>
  <si>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</si>
  <si>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</si>
  <si>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</si>
  <si>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</si>
  <si>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</si>
  <si>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</si>
  <si>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</si>
  <si>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</si>
  <si>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</si>
  <si>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</si>
  <si>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</si>
  <si>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</si>
  <si>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</si>
  <si>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</si>
  <si>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</si>
  <si>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</si>
  <si>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</si>
  <si>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</si>
  <si>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</si>
  <si>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</si>
  <si>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</si>
  <si>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</si>
  <si>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</si>
  <si>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</si>
  <si>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</si>
  <si>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</si>
  <si>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</si>
  <si>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</si>
  <si>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</si>
  <si>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</si>
  <si>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</si>
  <si>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</si>
  <si>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</si>
  <si>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</si>
  <si>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</si>
  <si>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</si>
  <si>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культури і туризму Житомирської районної адміністрації</t>
  </si>
  <si>
    <t>бюджетної програми місцевого бюджету на 2020 рік</t>
  </si>
  <si>
    <t>Надання спеціальної освіти мистецькими школами</t>
  </si>
  <si>
    <t>Нова редакція Бюджетного кодексу України від 08.07.2010р. №2456-6</t>
  </si>
  <si>
    <t>Закон України " Про місцеві державні адміністрації в Україні" від 09.04.1999р. № 586-XIV зі змінами</t>
  </si>
  <si>
    <t>Закон України " Про місцеві самоврядування в Україні" від 21.05.1997р. № 280/97-ВР зі змінами</t>
  </si>
  <si>
    <t>Закон України " Про бібліотеку і бібліотечну справу" від 27.01.1995р. № 32/95-ВР зі змінами</t>
  </si>
  <si>
    <t>Закон України "Про музей та музейну справу від 29.06.1995 № 249/95-ВР зі змінами</t>
  </si>
  <si>
    <t>Наказ Міністерства культури  і туризму України від 11.10.2007р. № 67</t>
  </si>
  <si>
    <t>Постанова КМУ від 12.11.1998р. № 1775 "Про нормативи забезпечення населення клубними заклади"</t>
  </si>
  <si>
    <t>Концепція реформування місцевих бюджетів, затверджена розпорядженням КМУ від 23.05.2007р. № 308-р (зі змінами від 21.07.2010р. №1467-р)</t>
  </si>
  <si>
    <t>Наказ МФУ від 26.08.2014р. № 836 "Про деякі питання запровадження програмно-цільового методу складання та виконання місцевих бюджетів"</t>
  </si>
  <si>
    <t>Рішення 29 сесії районної ради 7 скликання від 29.12.2019 р. №991 №"Про районний бюджет Житомирського району на 2020 рік"</t>
  </si>
  <si>
    <t>Духовне виховання дітей</t>
  </si>
  <si>
    <t>Мета бюджетної програми Духовне  та естетичне виховання дітей</t>
  </si>
  <si>
    <t>Забезпечення  наданняпочаткової музичної,хореографічної тосвіти,з образотворчого мистецтва та художнього промислу</t>
  </si>
  <si>
    <t>середнє число окладів/ставок/керівних працівників</t>
  </si>
  <si>
    <t>од</t>
  </si>
  <si>
    <t>Тарифікаційний список</t>
  </si>
  <si>
    <t>середнє число окладів/ставок/ спеціалістів</t>
  </si>
  <si>
    <t>тарифікаційний список</t>
  </si>
  <si>
    <t>середнє число окладів/ставок/ робітників</t>
  </si>
  <si>
    <t>кількість установ -усього</t>
  </si>
  <si>
    <t>Довідка ЄДРПОУ від18,04,2011АА №257443</t>
  </si>
  <si>
    <t>середнє число окладів/ставок/ усього</t>
  </si>
  <si>
    <t>кількість установ  у тому числі музичних шкіл</t>
  </si>
  <si>
    <t>середнє число окладів/ставок/ педагогічного персоналу</t>
  </si>
  <si>
    <t>кількість відділень/фортепіано,народні інструменти,тощо/</t>
  </si>
  <si>
    <t>Кількіст класів</t>
  </si>
  <si>
    <t>мережа,штати і контингент</t>
  </si>
  <si>
    <t>видатки на утримання освіти у школах естетичного виховання за рахунок загального фонду</t>
  </si>
  <si>
    <t>тис.грн.</t>
  </si>
  <si>
    <t>кошторис</t>
  </si>
  <si>
    <t>у тому числі за навчання  у школах естетичного виховання</t>
  </si>
  <si>
    <t>середня кількість учнів,які отримують освіту у школах естетичного виховання</t>
  </si>
  <si>
    <t>осіб</t>
  </si>
  <si>
    <t>розрахунок</t>
  </si>
  <si>
    <t>з них дівчаток</t>
  </si>
  <si>
    <t>хлопчиків</t>
  </si>
  <si>
    <t>Середня кількість учнів звільнених від  плати за навчання</t>
  </si>
  <si>
    <t>кількість учнів на одну педставку</t>
  </si>
  <si>
    <t>витрати на навчання одного учня,який отримує освіту в школах</t>
  </si>
  <si>
    <t>відсоток обсягу за навчання у школах естетичного виховання</t>
  </si>
  <si>
    <t>відс.</t>
  </si>
  <si>
    <t>Начальник управління фінансів Житомирської районної державної адміністрації</t>
  </si>
  <si>
    <t>Забезпечення діяльності бібліотек</t>
  </si>
  <si>
    <t>Забезпечення доступності для громадян документів  та інформації,створення умов для повного задоволення духовних потреб громадян,сприяння професійному та освітньому розвитку громадян,комплектування та зберігання бібліотечних фондів їх обліку контролю.</t>
  </si>
  <si>
    <t>кількість установ /бібліотек/</t>
  </si>
  <si>
    <t>середнє число окладів/ставок/  керівних працівників</t>
  </si>
  <si>
    <t>штатний розпис</t>
  </si>
  <si>
    <t>середнє число окладів/ставок/  спеціалістів</t>
  </si>
  <si>
    <t>середнє число окладів/ставок/  робітників</t>
  </si>
  <si>
    <t>число читачів</t>
  </si>
  <si>
    <t>тис.чол</t>
  </si>
  <si>
    <t>мережа і контингенти</t>
  </si>
  <si>
    <t>жінок</t>
  </si>
  <si>
    <t>чоловіків</t>
  </si>
  <si>
    <t>діток</t>
  </si>
  <si>
    <t>бібліотечний фонд</t>
  </si>
  <si>
    <t>тис.примірників</t>
  </si>
  <si>
    <t>списання бібліотечного фонду</t>
  </si>
  <si>
    <t>кількість книговидач</t>
  </si>
  <si>
    <t>поповнення бібліотечного фонду</t>
  </si>
  <si>
    <t>кількість книговидач на одного працівника/ставку/</t>
  </si>
  <si>
    <t>один.</t>
  </si>
  <si>
    <t>середні затрати на обслуговування одного читача</t>
  </si>
  <si>
    <t>грн</t>
  </si>
  <si>
    <t>динаміка поповнення бібліотечного фонду у плановому періоді відповідно до фактичного покзника попереднього</t>
  </si>
  <si>
    <t>Начальник відділу культури і туризму Житомирської районної державної адміністрації</t>
  </si>
  <si>
    <t>Забезпечення діяльності палаців і будинків культури, клубів, центрів дозвілля та інших клубних закладів</t>
  </si>
  <si>
    <t>Надання організації  культурного дозвілля населення</t>
  </si>
  <si>
    <t xml:space="preserve">кількість установ </t>
  </si>
  <si>
    <t>Мережа,штатний розпис</t>
  </si>
  <si>
    <t>кількість установ -усього,утому числі будинків культури</t>
  </si>
  <si>
    <t>кількість гуртків</t>
  </si>
  <si>
    <t>видатки загального фонду на забезпечення діяльності палаців,будинків культури та інших клубних закладів</t>
  </si>
  <si>
    <t>кількість художніх аматорських колективів</t>
  </si>
  <si>
    <t>кількість відвідувачів усього</t>
  </si>
  <si>
    <t>дітей</t>
  </si>
  <si>
    <t>кількість відвідувачів усього,у тому числі за реалізованими</t>
  </si>
  <si>
    <t>кількість відвідувачів усього,у тому числі безкоштовно всього</t>
  </si>
  <si>
    <t>середня вартість одного квитка</t>
  </si>
  <si>
    <t>середні витрати на одного відвідувача</t>
  </si>
  <si>
    <t>динаміка зільшення відвідувачів в плановому періоді відповідно до фактичного показника попереднього</t>
  </si>
  <si>
    <t>Забезпечення діяльності інших закладів в галузі культури і мистецтва</t>
  </si>
  <si>
    <t>Пітримка  розвиток культурно- освітніх заходів</t>
  </si>
  <si>
    <t>Забезпеченість діяльності інших закладів в галузі культури і мистецтва</t>
  </si>
  <si>
    <t>кількість установ усього</t>
  </si>
  <si>
    <t>у тому числі централізованої бухгалтерії</t>
  </si>
  <si>
    <t>середнє число окладів/ставок/  всього</t>
  </si>
  <si>
    <t>Витрати загального фонду на забезпечення діяльності інших культурних заходів</t>
  </si>
  <si>
    <t>Кількість витрат на одного  працівника</t>
  </si>
  <si>
    <t>Середні витрати на одного працівника</t>
  </si>
  <si>
    <t>динаміка зільшення кількість заходів в плановому періоді відповідно до фактичного показника попереднього</t>
  </si>
  <si>
    <t>0824</t>
  </si>
  <si>
    <t>___12.03.2020______ N ___7-Д___</t>
  </si>
  <si>
    <t>06308200000</t>
  </si>
  <si>
    <t>Обсяг бюджетних призначень / бюджетних асигнувань - 1 067 327,00 гривень, у тому числі загального фонду 1 057 972,00 гривень та спеціального фонду 9355,00 гривень.</t>
  </si>
  <si>
    <t>Належне функціонування культурно-освітніх закладів</t>
  </si>
  <si>
    <t>Програма розвитку культури і туризму Житомирського району на 2020 рік</t>
  </si>
  <si>
    <t>Алла ЛИТВИНЕНКО</t>
  </si>
  <si>
    <t>Наталія ХОДОРОВСЬКА</t>
  </si>
  <si>
    <t xml:space="preserve">Підстави для виконання бюджетної програми: </t>
  </si>
  <si>
    <t>Належне функціонування діяльності палаців і будинків культури,клубів,центрів дозвілля</t>
  </si>
  <si>
    <t>Обсяг бюджетних призначень / бюджетних асигнувань - 2 081 578,00 гривень, у тому числі загального фонду 2 055 194,00 гривень та спеціального фонду - 26384,00 гривень.</t>
  </si>
  <si>
    <t xml:space="preserve">Постанова КМУ від 09.12.2015р. "Питання виплати працівникам державних і комунальних клубних закладів, парків культури та відпочинку, </t>
  </si>
  <si>
    <t>центрів (будинків) народної творчості, центрів культури та дозвілля, інших культурно-освітніх центрів доплати за вислугу років, допомоги для оздоровлення та матеріальної допомоги для вирішення соціально-побутових питань"</t>
  </si>
  <si>
    <t xml:space="preserve">Постанова КМУ від 28.02.2002р. " Про затвердження порядку складання, розгляду, затвердження та основних вимог до виконання кошторисів </t>
  </si>
  <si>
    <t>бюджетних установ"</t>
  </si>
  <si>
    <t>Наказ МФУ від 02.08.2010р. № 805 "Про затвердження Основних підходів до впровадження програмно-цільового методу складання та виконання</t>
  </si>
  <si>
    <t xml:space="preserve"> місцевих бюджетів" (зі змінами від 30.01.2012р. № 59 та від 02.12.2014р. № 1194</t>
  </si>
  <si>
    <t>Наказ МФУ та Міністерства культури і туризму України від 01.10.2010р. № 1150/41 "Про затвердження типового переліку бюджетних програм</t>
  </si>
  <si>
    <t xml:space="preserve"> та результативних показників їх виконання для місцевих бюджетів у галузі "Культура"</t>
  </si>
  <si>
    <t>Наказ МФУ від 09.07.2010р №679 " Правила складання бюджетних паспортів  місцевих бюджетів, квартального, річного звітів про їх виконання,</t>
  </si>
  <si>
    <t>здіснення моніторингу та аналізу виконання бюджетних програм, оцінки ефективності бюджетних програм"</t>
  </si>
  <si>
    <t xml:space="preserve">Рішення 31сесії районної ради 7 скликання від 27.02.2020 р. №1040 №"Про внесення змін до  районного  бюджету Житомирського району на </t>
  </si>
  <si>
    <t>2020 рік"</t>
  </si>
  <si>
    <t xml:space="preserve">Належне функціонування бібліотек </t>
  </si>
  <si>
    <t>Обсяг бюджетних призначень / бюджетних асигнувань - 1 549 833,00 гривень, у тому числі загального фонду 1 540 578,00 гривень та спеціального фонду - 9 255,00 гривень.</t>
  </si>
  <si>
    <t>Обсяг бюджетних призначень / бюджетних асигнувань - 6 804 742,00 гривень, у тому числі загального фонду 6 648 485,00 гривень та спеціального фонду - 156 257,00 гривень.</t>
  </si>
  <si>
    <t>Постанова КМУ від 28.02.2002р. " Про затвердження порядку складання, розгляду, затвердження та основних вимог до виконання</t>
  </si>
  <si>
    <t xml:space="preserve"> кошторисів бюджетних установ"</t>
  </si>
  <si>
    <t>Забезпечення  прав бібліотечне ослуговування,загальну доступность до інформації та культурних цінностей. що збираються, зберігаються, надаються в тимчасове користування бібліотеками.</t>
  </si>
  <si>
    <t xml:space="preserve">Постанова КМУ від 09.12.2015р. "Питання виплати працівникам державних і комунальних клубних закладів, парків культури та </t>
  </si>
  <si>
    <t>відпочинку, центрів (будинків)  народної творчості, центрів культури та дозвілля, інших культурно-освітніх центрів доплати за вислугу років, допомоги для оздоровлення та матеріальної допомоги для вирішення соціально-побутових питань"</t>
  </si>
  <si>
    <t xml:space="preserve">Концепція реформування місцевих бюджетів, затверджена розпорядженням КМУ від 23.05.2007р. № 308-р (зі змінами від 21.07.2010р. </t>
  </si>
  <si>
    <t>№1467-р)</t>
  </si>
  <si>
    <t>Наказ МФУ від 02.08.2010р. № 805 "Про затвердження Основних підходів до впровадження програмно-цільового методу складання та</t>
  </si>
  <si>
    <t>виконання місцевих бюджетів" (зі змінами від 30.01.2012р. № 59 та від 02.12.2014р. № 1194</t>
  </si>
  <si>
    <t>Наказ МФУ від 26.08.2014р. № 836 "Про деякі питання запровадження програмно-цільового методу складання та виконання місцевих</t>
  </si>
  <si>
    <t xml:space="preserve"> бюджетів"</t>
  </si>
  <si>
    <t>Наказ МФУ та Міністерства культури і туризму України від 01.10.2010р. № 1150/41 "Про затвердження типового переліку бюджетних</t>
  </si>
  <si>
    <t xml:space="preserve"> програм та результативних показників їх виконання для місцевих бюджетів у галузі "Культура"</t>
  </si>
  <si>
    <t>Наказ МФУ від 09.07.2010р №679 " Правила складання бюджетних паспортів  місцевих бюджетів, квартального, річного звітів про їх</t>
  </si>
  <si>
    <t xml:space="preserve">Рішення 31сесії районної ради 7 скликання від 27.02.2020 р. №1040 №"Про внесення змін до  районного  бюджету Житомирського </t>
  </si>
  <si>
    <t>району на 2020 рік"</t>
  </si>
  <si>
    <t>виконання, здіснення моніторингу та аналізу виконання бюджетних програм, оцінки ефективності бюджетних програм"</t>
  </si>
  <si>
    <t>бюджетів"</t>
  </si>
  <si>
    <t>відпочинку, центрів (будинків) народної творчості,  центрів культури та дозвілля, інших культурно-освітніх центрів доплати за вислугу років, допомоги для оздоровлення та матеріальної допомоги для вирішення соціально-побутових питань"</t>
  </si>
  <si>
    <t>кошторисів бюджетних установ"</t>
  </si>
  <si>
    <t>Концепція реформування місцевих бюджетів, затверджена розпорядженням КМУ від 23.05.2007р. № 308-р (зі змінами від 21.07.</t>
  </si>
  <si>
    <t>2010р. №1467-р)</t>
  </si>
  <si>
    <t>Наказ МФУ від 02.08.2010р. № 805 "Про затвердження Основних підходів до впровадження програмно-цільового методу складання</t>
  </si>
  <si>
    <t xml:space="preserve"> та виконання місцевих бюджетів" (зі змінами від 30.01.2012р. № 59 та від 02.12.2014р. № 1194</t>
  </si>
  <si>
    <t xml:space="preserve">Наказ МФУ від 26.08.2014р. № 836 "Про деякі питання запровадження програмно-цільового методу складання та виконання місцевих </t>
  </si>
  <si>
    <t>Наказ МФУ та Міністерства культури і туризму України від 01.10.2010р. № 1150/41 "Про затвердження типового переліку</t>
  </si>
  <si>
    <t xml:space="preserve"> бюджетних програм та результативних показників їх виконання для місцевих бюджетів у галузі "Культура"</t>
  </si>
  <si>
    <t xml:space="preserve">Наказ МФУ від 09.07.2010р №679 " Правила складання бюджетних паспортів  місцевих бюджетів, квартального, річного звітів про </t>
  </si>
  <si>
    <t>їх виконання, здіснення моніторингу та аналізу виконання бюджетних програм, оцінки ефективності бюджетних програм"</t>
  </si>
  <si>
    <t>Концепція реформування місцевих бюджетів, затверджена розпорядженням КМУ від 23.05.2007р. № 308-р (зі змінами від 21.07.20</t>
  </si>
  <si>
    <t>10р. №1467-р)</t>
  </si>
  <si>
    <t xml:space="preserve">Наказ МФУ від 02.08.2010р. № 805 "Про затвердження Основних підходів до впровадження програмно-цільового методу складання </t>
  </si>
  <si>
    <t>та виконання місцевих бюджетів" (зі змінами від 30.01.2012р. № 59 та від 02.12.2014р. № 1194</t>
  </si>
  <si>
    <t xml:space="preserve">Наказ МФУ та Міністерства культури і туризму України від 01.10.2010р. № 1150/41 "Про затвердження типового переліку </t>
  </si>
  <si>
    <t>бюджетних програм та результативних показників їх виконання для місцевих бюджетів у галузі "Культура"</t>
  </si>
  <si>
    <t>Наказ МФУ від 09.07.2010р №679 " Правила складання бюджетних паспортів  місцевих бюджетів, квартального, річного звітів про</t>
  </si>
  <si>
    <t xml:space="preserve"> їх виконання, здіснення моніторингу та аналізу виконання бюджетних програм, оцінки ефективності бюджетних програм"</t>
  </si>
  <si>
    <t xml:space="preserve">Рішення 31 сесії районної ради 7 скликання від 27.02.2020 р. №1040 №"Про  внесення змін до районного бюджету Житомирського </t>
  </si>
  <si>
    <t>Належне функціонування шкіл естетичного виховання та музичних шкіл</t>
  </si>
  <si>
    <t>Дата погодження 12.03.2020р</t>
  </si>
  <si>
    <t>Дата погодження 2.03.2020р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</si>
</sst>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L103"/>
  <sheetViews>
    <sheetView tabSelected="1" view="pageBreakPreview" zoomScale="60" zoomScalePageLayoutView="0" workbookViewId="0" topLeftCell="A19">
      <selection activeCell="G91" sqref="G91"/>
    </sheetView>
  </sheetViews>
  <sheetFormatPr defaultColWidth="21.57421875" defaultRowHeight="15"/>
  <cols>
    <col min="1" max="1" width="6.57421875" style="3" customWidth="1"/>
    <col min="2" max="7" width="21.57421875" style="3" customWidth="1"/>
    <col min="8" max="38" width="10.28125" style="3" customWidth="1"/>
    <col min="39" max="16384" width="21.57421875" style="3" customWidth="1"/>
  </cols>
  <sheetData>
    <row r="1" spans="1:7" ht="15">
      <c r="A1" s="42"/>
      <c r="B1" s="42"/>
      <c r="C1" s="42"/>
      <c r="D1" s="42"/>
      <c r="E1" s="42"/>
      <c r="F1" s="88" t="s">
        <v>47</v>
      </c>
      <c r="G1" s="89"/>
    </row>
    <row r="2" spans="1:7" ht="15">
      <c r="A2" s="42"/>
      <c r="B2" s="42"/>
      <c r="C2" s="42"/>
      <c r="D2" s="42"/>
      <c r="E2" s="42"/>
      <c r="F2" s="89"/>
      <c r="G2" s="89"/>
    </row>
    <row r="3" spans="1:7" ht="32.25" customHeight="1">
      <c r="A3" s="42"/>
      <c r="B3" s="42"/>
      <c r="C3" s="42"/>
      <c r="D3" s="42"/>
      <c r="E3" s="42"/>
      <c r="F3" s="89"/>
      <c r="G3" s="89"/>
    </row>
    <row r="4" spans="1:7" ht="15">
      <c r="A4" s="45"/>
      <c r="B4" s="42"/>
      <c r="C4" s="42"/>
      <c r="D4" s="42"/>
      <c r="E4" s="45" t="s">
        <v>0</v>
      </c>
      <c r="F4" s="42"/>
      <c r="G4" s="42"/>
    </row>
    <row r="5" spans="1:7" ht="15">
      <c r="A5" s="45"/>
      <c r="B5" s="42"/>
      <c r="C5" s="42"/>
      <c r="D5" s="42"/>
      <c r="E5" s="90" t="s">
        <v>1</v>
      </c>
      <c r="F5" s="90"/>
      <c r="G5" s="90"/>
    </row>
    <row r="6" spans="1:7" ht="15">
      <c r="A6" s="45"/>
      <c r="B6" s="45"/>
      <c r="C6" s="42"/>
      <c r="D6" s="42"/>
      <c r="E6" s="91" t="s">
        <v>58</v>
      </c>
      <c r="F6" s="91"/>
      <c r="G6" s="91"/>
    </row>
    <row r="7" spans="1:7" ht="15" customHeight="1">
      <c r="A7" s="45"/>
      <c r="B7" s="42"/>
      <c r="C7" s="42"/>
      <c r="D7" s="42"/>
      <c r="E7" s="83" t="s">
        <v>2</v>
      </c>
      <c r="F7" s="83"/>
      <c r="G7" s="83"/>
    </row>
    <row r="8" spans="1:7" ht="15" customHeight="1">
      <c r="A8" s="45"/>
      <c r="B8" s="42"/>
      <c r="C8" s="42"/>
      <c r="D8" s="42"/>
      <c r="E8" s="83"/>
      <c r="F8" s="83"/>
      <c r="G8" s="83"/>
    </row>
    <row r="9" spans="1:7" ht="15">
      <c r="A9" s="45"/>
      <c r="B9" s="42"/>
      <c r="C9" s="42"/>
      <c r="D9" s="42"/>
      <c r="E9" s="85" t="s">
        <v>153</v>
      </c>
      <c r="F9" s="85"/>
      <c r="G9" s="85"/>
    </row>
    <row r="10" spans="1:7" ht="15">
      <c r="A10" s="86" t="s">
        <v>4</v>
      </c>
      <c r="B10" s="86"/>
      <c r="C10" s="86"/>
      <c r="D10" s="86"/>
      <c r="E10" s="86"/>
      <c r="F10" s="86"/>
      <c r="G10" s="86"/>
    </row>
    <row r="11" spans="1:7" ht="15">
      <c r="A11" s="86" t="s">
        <v>59</v>
      </c>
      <c r="B11" s="86"/>
      <c r="C11" s="86"/>
      <c r="D11" s="86"/>
      <c r="E11" s="86"/>
      <c r="F11" s="86"/>
      <c r="G11" s="86"/>
    </row>
    <row r="12" spans="1:7" ht="9" customHeight="1">
      <c r="A12" s="42"/>
      <c r="B12" s="42"/>
      <c r="C12" s="42"/>
      <c r="D12" s="42"/>
      <c r="E12" s="42"/>
      <c r="F12" s="42"/>
      <c r="G12" s="42"/>
    </row>
    <row r="13" spans="1:16" ht="15" customHeight="1">
      <c r="A13" s="46" t="s">
        <v>48</v>
      </c>
      <c r="B13" s="47">
        <v>1000000</v>
      </c>
      <c r="C13" s="87" t="s">
        <v>58</v>
      </c>
      <c r="D13" s="87"/>
      <c r="E13" s="87"/>
      <c r="F13" s="87"/>
      <c r="G13" s="48">
        <v>2227736</v>
      </c>
      <c r="H13" s="20"/>
      <c r="I13" s="20"/>
      <c r="J13" s="20"/>
      <c r="K13" s="20"/>
      <c r="L13" s="96"/>
      <c r="M13" s="96"/>
      <c r="N13" s="20"/>
      <c r="O13" s="96"/>
      <c r="P13" s="96"/>
    </row>
    <row r="14" spans="1:16" ht="23.25" customHeight="1">
      <c r="A14" s="83" t="s">
        <v>56</v>
      </c>
      <c r="B14" s="83"/>
      <c r="C14" s="83"/>
      <c r="D14" s="92" t="s">
        <v>2</v>
      </c>
      <c r="E14" s="92"/>
      <c r="F14" s="49"/>
      <c r="G14" s="50" t="s">
        <v>49</v>
      </c>
      <c r="H14" s="24"/>
      <c r="I14" s="93"/>
      <c r="J14" s="93"/>
      <c r="K14" s="93"/>
      <c r="L14" s="94"/>
      <c r="M14" s="94"/>
      <c r="N14" s="21"/>
      <c r="O14" s="95"/>
      <c r="P14" s="95"/>
    </row>
    <row r="15" spans="1:16" ht="15">
      <c r="A15" s="51" t="s">
        <v>50</v>
      </c>
      <c r="B15" s="52">
        <v>1010000</v>
      </c>
      <c r="C15" s="87" t="s">
        <v>58</v>
      </c>
      <c r="D15" s="87"/>
      <c r="E15" s="87"/>
      <c r="F15" s="87"/>
      <c r="G15" s="48">
        <v>2227736</v>
      </c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23.25" customHeight="1">
      <c r="A16" s="83" t="s">
        <v>52</v>
      </c>
      <c r="B16" s="83"/>
      <c r="C16" s="83"/>
      <c r="D16" s="92" t="s">
        <v>34</v>
      </c>
      <c r="E16" s="92"/>
      <c r="F16" s="49"/>
      <c r="G16" s="50" t="s">
        <v>49</v>
      </c>
      <c r="H16" s="24"/>
      <c r="I16" s="93"/>
      <c r="J16" s="93"/>
      <c r="K16" s="93"/>
      <c r="L16" s="93"/>
      <c r="M16" s="93"/>
      <c r="N16" s="21"/>
      <c r="O16" s="95"/>
      <c r="P16" s="95"/>
    </row>
    <row r="17" spans="1:16" ht="24" customHeight="1">
      <c r="A17" s="53" t="s">
        <v>51</v>
      </c>
      <c r="B17" s="54">
        <v>1014081</v>
      </c>
      <c r="C17" s="55">
        <v>4081</v>
      </c>
      <c r="D17" s="55">
        <v>829</v>
      </c>
      <c r="E17" s="84" t="s">
        <v>142</v>
      </c>
      <c r="F17" s="84"/>
      <c r="G17" s="58" t="s">
        <v>154</v>
      </c>
      <c r="H17" s="23"/>
      <c r="I17" s="16"/>
      <c r="J17" s="23"/>
      <c r="K17" s="97"/>
      <c r="L17" s="97"/>
      <c r="M17" s="97"/>
      <c r="N17" s="97"/>
      <c r="O17" s="97"/>
      <c r="P17" s="23"/>
    </row>
    <row r="18" spans="1:16" ht="46.5" customHeight="1">
      <c r="A18" s="42"/>
      <c r="B18" s="11" t="s">
        <v>52</v>
      </c>
      <c r="C18" s="34" t="s">
        <v>53</v>
      </c>
      <c r="D18" s="56" t="s">
        <v>54</v>
      </c>
      <c r="E18" s="98" t="s">
        <v>57</v>
      </c>
      <c r="F18" s="98"/>
      <c r="G18" s="34" t="s">
        <v>55</v>
      </c>
      <c r="H18" s="25"/>
      <c r="I18" s="18"/>
      <c r="J18" s="18"/>
      <c r="K18" s="93"/>
      <c r="L18" s="93"/>
      <c r="M18" s="93"/>
      <c r="N18" s="93"/>
      <c r="O18" s="93"/>
      <c r="P18" s="21"/>
    </row>
    <row r="19" spans="1:7" ht="14.25" customHeight="1">
      <c r="A19" s="41" t="s">
        <v>6</v>
      </c>
      <c r="B19" s="88" t="s">
        <v>155</v>
      </c>
      <c r="C19" s="88"/>
      <c r="D19" s="88"/>
      <c r="E19" s="88"/>
      <c r="F19" s="88"/>
      <c r="G19" s="88"/>
    </row>
    <row r="20" spans="1:63" ht="15.75" customHeight="1">
      <c r="A20" s="43" t="s">
        <v>8</v>
      </c>
      <c r="B20" s="101" t="s">
        <v>160</v>
      </c>
      <c r="C20" s="101"/>
      <c r="D20" s="101"/>
      <c r="E20" s="101"/>
      <c r="F20" s="101"/>
      <c r="G20" s="101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</row>
    <row r="21" spans="1:64" ht="15.75" customHeight="1">
      <c r="A21" s="99" t="s">
        <v>61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76"/>
    </row>
    <row r="22" spans="1:64" ht="15.75" customHeight="1">
      <c r="A22" s="99" t="s">
        <v>62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76"/>
    </row>
    <row r="23" spans="1:64" ht="15.75" customHeight="1">
      <c r="A23" s="99" t="s">
        <v>63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76"/>
    </row>
    <row r="24" spans="1:64" ht="15.75" customHeight="1">
      <c r="A24" s="99" t="s">
        <v>66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76"/>
    </row>
    <row r="25" spans="1:64" ht="24.75" customHeight="1">
      <c r="A25" s="102" t="s">
        <v>181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78"/>
    </row>
    <row r="26" spans="1:64" ht="37.5" customHeight="1">
      <c r="A26" s="102" t="s">
        <v>196</v>
      </c>
      <c r="B26" s="102"/>
      <c r="C26" s="102"/>
      <c r="D26" s="102"/>
      <c r="E26" s="102"/>
      <c r="F26" s="102"/>
      <c r="G26" s="102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78"/>
    </row>
    <row r="27" spans="1:64" ht="15.75" customHeight="1">
      <c r="A27" s="99" t="s">
        <v>178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78"/>
    </row>
    <row r="28" spans="1:64" ht="15.75" customHeight="1">
      <c r="A28" s="99" t="s">
        <v>197</v>
      </c>
      <c r="B28" s="99"/>
      <c r="C28" s="99"/>
      <c r="D28" s="99"/>
      <c r="E28" s="99"/>
      <c r="F28" s="99"/>
      <c r="G28" s="9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78"/>
    </row>
    <row r="29" spans="1:64" ht="15.75" customHeight="1">
      <c r="A29" s="100" t="s">
        <v>198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78"/>
    </row>
    <row r="30" spans="1:64" ht="15.75" customHeight="1">
      <c r="A30" s="99" t="s">
        <v>199</v>
      </c>
      <c r="B30" s="99"/>
      <c r="C30" s="99"/>
      <c r="D30" s="99"/>
      <c r="E30" s="99"/>
      <c r="F30" s="99"/>
      <c r="G30" s="99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78"/>
    </row>
    <row r="31" spans="1:64" ht="15.75" customHeight="1">
      <c r="A31" s="99" t="s">
        <v>200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78"/>
    </row>
    <row r="32" spans="1:64" ht="15.75" customHeight="1">
      <c r="A32" s="99" t="s">
        <v>201</v>
      </c>
      <c r="B32" s="99"/>
      <c r="C32" s="99"/>
      <c r="D32" s="99"/>
      <c r="E32" s="99"/>
      <c r="F32" s="99"/>
      <c r="G32" s="9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78"/>
    </row>
    <row r="33" spans="1:64" ht="15.75" customHeight="1">
      <c r="A33" s="105" t="s">
        <v>202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79"/>
    </row>
    <row r="34" spans="1:64" ht="15.75" customHeight="1">
      <c r="A34" s="105" t="s">
        <v>195</v>
      </c>
      <c r="B34" s="105"/>
      <c r="C34" s="105"/>
      <c r="D34" s="105"/>
      <c r="E34" s="105"/>
      <c r="F34" s="105"/>
      <c r="G34" s="105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79"/>
    </row>
    <row r="35" spans="1:64" ht="15.75" customHeight="1">
      <c r="A35" s="105" t="s">
        <v>203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79"/>
    </row>
    <row r="36" spans="1:64" ht="15.75" customHeight="1">
      <c r="A36" s="105" t="s">
        <v>204</v>
      </c>
      <c r="B36" s="105"/>
      <c r="C36" s="105"/>
      <c r="D36" s="105"/>
      <c r="E36" s="105"/>
      <c r="F36" s="105"/>
      <c r="G36" s="105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79"/>
    </row>
    <row r="37" spans="1:64" ht="15.75" customHeight="1">
      <c r="A37" s="105" t="s">
        <v>205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79"/>
    </row>
    <row r="38" spans="1:64" ht="15.75" customHeight="1">
      <c r="A38" s="105" t="s">
        <v>206</v>
      </c>
      <c r="B38" s="105"/>
      <c r="C38" s="105"/>
      <c r="D38" s="105"/>
      <c r="E38" s="105"/>
      <c r="F38" s="105"/>
      <c r="G38" s="105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79"/>
    </row>
    <row r="39" spans="1:64" ht="15.75" customHeight="1">
      <c r="A39" s="105" t="s">
        <v>70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</row>
    <row r="40" spans="1:64" ht="15.75" customHeight="1">
      <c r="A40" s="105" t="s">
        <v>192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</row>
    <row r="41" spans="1:64" ht="15.75" customHeight="1">
      <c r="A41" s="105" t="s">
        <v>193</v>
      </c>
      <c r="B41" s="105"/>
      <c r="C41" s="105"/>
      <c r="D41" s="105"/>
      <c r="E41" s="105"/>
      <c r="F41" s="105"/>
      <c r="G41" s="105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64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" ht="15.75" customHeight="1">
      <c r="A43" s="33" t="s">
        <v>10</v>
      </c>
      <c r="B43" s="103" t="s">
        <v>35</v>
      </c>
      <c r="C43" s="103"/>
      <c r="D43" s="103"/>
      <c r="E43" s="103"/>
      <c r="F43" s="103"/>
      <c r="G43" s="103"/>
    </row>
    <row r="44" ht="15.75">
      <c r="A44" s="2"/>
    </row>
    <row r="45" spans="1:7" ht="15.75" customHeight="1">
      <c r="A45" s="31" t="s">
        <v>12</v>
      </c>
      <c r="B45" s="104" t="s">
        <v>36</v>
      </c>
      <c r="C45" s="104"/>
      <c r="D45" s="104"/>
      <c r="E45" s="104"/>
      <c r="F45" s="104"/>
      <c r="G45" s="104"/>
    </row>
    <row r="46" spans="1:7" ht="15.75" customHeight="1">
      <c r="A46" s="31"/>
      <c r="B46" s="104" t="s">
        <v>143</v>
      </c>
      <c r="C46" s="104"/>
      <c r="D46" s="104"/>
      <c r="E46" s="104"/>
      <c r="F46" s="104"/>
      <c r="G46" s="104"/>
    </row>
    <row r="47" spans="1:7" ht="15.75">
      <c r="A47" s="31"/>
      <c r="B47" s="104"/>
      <c r="C47" s="104"/>
      <c r="D47" s="104"/>
      <c r="E47" s="104"/>
      <c r="F47" s="104"/>
      <c r="G47" s="104"/>
    </row>
    <row r="48" ht="15.75" customHeight="1">
      <c r="A48" s="2"/>
    </row>
    <row r="49" spans="1:2" ht="15.75">
      <c r="A49" s="7" t="s">
        <v>11</v>
      </c>
      <c r="B49" s="3" t="s">
        <v>72</v>
      </c>
    </row>
    <row r="50" spans="1:7" ht="15.75" customHeight="1">
      <c r="A50" s="33" t="s">
        <v>14</v>
      </c>
      <c r="B50" s="103" t="s">
        <v>38</v>
      </c>
      <c r="C50" s="103"/>
      <c r="D50" s="103"/>
      <c r="E50" s="103"/>
      <c r="F50" s="103"/>
      <c r="G50" s="103"/>
    </row>
    <row r="51" spans="1:7" ht="15.75" customHeight="1">
      <c r="A51" s="33"/>
      <c r="B51" s="32"/>
      <c r="C51" s="32"/>
      <c r="D51" s="32"/>
      <c r="E51" s="32"/>
      <c r="F51" s="32"/>
      <c r="G51" s="32"/>
    </row>
    <row r="52" spans="1:7" ht="15.75">
      <c r="A52" s="31" t="s">
        <v>12</v>
      </c>
      <c r="B52" s="104" t="s">
        <v>13</v>
      </c>
      <c r="C52" s="104"/>
      <c r="D52" s="104"/>
      <c r="E52" s="104"/>
      <c r="F52" s="104"/>
      <c r="G52" s="104"/>
    </row>
    <row r="53" spans="1:7" ht="15.75" customHeight="1">
      <c r="A53" s="31"/>
      <c r="B53" s="106" t="s">
        <v>144</v>
      </c>
      <c r="C53" s="107"/>
      <c r="D53" s="107"/>
      <c r="E53" s="107"/>
      <c r="F53" s="107"/>
      <c r="G53" s="108"/>
    </row>
    <row r="54" spans="1:7" ht="15.75">
      <c r="A54" s="31"/>
      <c r="B54" s="104"/>
      <c r="C54" s="104"/>
      <c r="D54" s="104"/>
      <c r="E54" s="104"/>
      <c r="F54" s="104"/>
      <c r="G54" s="104"/>
    </row>
    <row r="55" spans="1:7" ht="15.75">
      <c r="A55" s="33"/>
      <c r="B55" s="32"/>
      <c r="C55" s="32"/>
      <c r="D55" s="32"/>
      <c r="E55" s="32"/>
      <c r="F55" s="32"/>
      <c r="G55" s="32"/>
    </row>
    <row r="56" spans="1:7" ht="15.75">
      <c r="A56" s="33" t="s">
        <v>20</v>
      </c>
      <c r="B56" s="8" t="s">
        <v>16</v>
      </c>
      <c r="C56" s="32"/>
      <c r="D56" s="32"/>
      <c r="E56" s="32"/>
      <c r="F56" s="32"/>
      <c r="G56" s="32"/>
    </row>
    <row r="57" spans="1:2" ht="15.75">
      <c r="A57" s="2"/>
      <c r="B57" s="3" t="s">
        <v>39</v>
      </c>
    </row>
    <row r="58" ht="15.75" customHeight="1">
      <c r="A58" s="2"/>
    </row>
    <row r="59" spans="1:5" ht="47.25">
      <c r="A59" s="31" t="s">
        <v>12</v>
      </c>
      <c r="B59" s="31" t="s">
        <v>16</v>
      </c>
      <c r="C59" s="31" t="s">
        <v>17</v>
      </c>
      <c r="D59" s="31" t="s">
        <v>18</v>
      </c>
      <c r="E59" s="31" t="s">
        <v>19</v>
      </c>
    </row>
    <row r="60" spans="1:5" ht="15.75">
      <c r="A60" s="31">
        <v>1</v>
      </c>
      <c r="B60" s="31">
        <v>2</v>
      </c>
      <c r="C60" s="31">
        <v>3</v>
      </c>
      <c r="D60" s="31">
        <v>4</v>
      </c>
      <c r="E60" s="31">
        <v>5</v>
      </c>
    </row>
    <row r="61" spans="1:5" ht="15.75" customHeight="1">
      <c r="A61" s="31"/>
      <c r="B61" s="109" t="s">
        <v>156</v>
      </c>
      <c r="C61" s="31"/>
      <c r="D61" s="31"/>
      <c r="E61" s="31"/>
    </row>
    <row r="62" spans="1:5" ht="69.75" customHeight="1">
      <c r="A62" s="31"/>
      <c r="B62" s="110"/>
      <c r="C62" s="66">
        <v>1057972</v>
      </c>
      <c r="D62" s="66">
        <v>9355</v>
      </c>
      <c r="E62" s="66">
        <v>1067327</v>
      </c>
    </row>
    <row r="63" spans="1:5" ht="15.75" customHeight="1">
      <c r="A63" s="104" t="s">
        <v>19</v>
      </c>
      <c r="B63" s="104"/>
      <c r="C63" s="66">
        <v>1057972</v>
      </c>
      <c r="D63" s="66">
        <v>9355</v>
      </c>
      <c r="E63" s="66">
        <v>1067327</v>
      </c>
    </row>
    <row r="64" ht="20.25" customHeight="1">
      <c r="A64" s="2"/>
    </row>
    <row r="65" spans="1:7" ht="15.75" customHeight="1">
      <c r="A65" s="111" t="s">
        <v>23</v>
      </c>
      <c r="B65" s="103" t="s">
        <v>21</v>
      </c>
      <c r="C65" s="103"/>
      <c r="D65" s="103"/>
      <c r="E65" s="103"/>
      <c r="F65" s="103"/>
      <c r="G65" s="103"/>
    </row>
    <row r="66" spans="1:2" ht="15.75">
      <c r="A66" s="111"/>
      <c r="B66" s="1" t="s">
        <v>15</v>
      </c>
    </row>
    <row r="67" ht="15.75">
      <c r="A67" s="2"/>
    </row>
    <row r="68" spans="1:5" ht="63">
      <c r="A68" s="31" t="s">
        <v>12</v>
      </c>
      <c r="B68" s="31" t="s">
        <v>22</v>
      </c>
      <c r="C68" s="31" t="s">
        <v>17</v>
      </c>
      <c r="D68" s="31" t="s">
        <v>18</v>
      </c>
      <c r="E68" s="31" t="s">
        <v>19</v>
      </c>
    </row>
    <row r="69" spans="1:5" ht="15.75">
      <c r="A69" s="31">
        <v>1</v>
      </c>
      <c r="B69" s="31">
        <v>2</v>
      </c>
      <c r="C69" s="31">
        <v>3</v>
      </c>
      <c r="D69" s="31">
        <v>4</v>
      </c>
      <c r="E69" s="31">
        <v>5</v>
      </c>
    </row>
    <row r="70" spans="1:5" ht="63">
      <c r="A70" s="31"/>
      <c r="B70" s="5" t="s">
        <v>157</v>
      </c>
      <c r="C70" s="67">
        <v>3000</v>
      </c>
      <c r="D70" s="67"/>
      <c r="E70" s="67">
        <f>C70</f>
        <v>3000</v>
      </c>
    </row>
    <row r="71" spans="1:5" ht="15.75">
      <c r="A71" s="31"/>
      <c r="B71" s="5"/>
      <c r="C71" s="67"/>
      <c r="D71" s="67"/>
      <c r="E71" s="67"/>
    </row>
    <row r="72" spans="1:5" ht="15.75" customHeight="1">
      <c r="A72" s="104" t="s">
        <v>19</v>
      </c>
      <c r="B72" s="104"/>
      <c r="C72" s="67">
        <f>C70</f>
        <v>3000</v>
      </c>
      <c r="D72" s="67">
        <f>D70</f>
        <v>0</v>
      </c>
      <c r="E72" s="67">
        <f>E70</f>
        <v>3000</v>
      </c>
    </row>
    <row r="73" ht="15.75">
      <c r="A73" s="2"/>
    </row>
    <row r="74" spans="1:7" ht="32.25" customHeight="1">
      <c r="A74" s="33" t="s">
        <v>40</v>
      </c>
      <c r="B74" s="103" t="s">
        <v>24</v>
      </c>
      <c r="C74" s="103"/>
      <c r="D74" s="103"/>
      <c r="E74" s="103"/>
      <c r="F74" s="103"/>
      <c r="G74" s="103"/>
    </row>
    <row r="75" ht="15.75">
      <c r="A75" s="2"/>
    </row>
    <row r="76" spans="1:7" ht="15.75">
      <c r="A76" s="31" t="s">
        <v>12</v>
      </c>
      <c r="B76" s="31" t="s">
        <v>25</v>
      </c>
      <c r="C76" s="31" t="s">
        <v>26</v>
      </c>
      <c r="D76" s="31" t="s">
        <v>27</v>
      </c>
      <c r="E76" s="31" t="s">
        <v>17</v>
      </c>
      <c r="F76" s="31" t="s">
        <v>18</v>
      </c>
      <c r="G76" s="31" t="s">
        <v>19</v>
      </c>
    </row>
    <row r="77" spans="1:7" ht="29.25" customHeight="1">
      <c r="A77" s="31">
        <v>1</v>
      </c>
      <c r="B77" s="31">
        <v>2</v>
      </c>
      <c r="C77" s="31">
        <v>3</v>
      </c>
      <c r="D77" s="31">
        <v>4</v>
      </c>
      <c r="E77" s="31">
        <v>5</v>
      </c>
      <c r="F77" s="31">
        <v>6</v>
      </c>
      <c r="G77" s="31">
        <v>7</v>
      </c>
    </row>
    <row r="78" spans="1:7" ht="15.75">
      <c r="A78" s="31">
        <v>1</v>
      </c>
      <c r="B78" s="5" t="s">
        <v>28</v>
      </c>
      <c r="C78" s="31"/>
      <c r="D78" s="31"/>
      <c r="E78" s="31"/>
      <c r="F78" s="31"/>
      <c r="G78" s="31"/>
    </row>
    <row r="79" spans="1:7" ht="47.25">
      <c r="A79" s="31"/>
      <c r="B79" s="5" t="s">
        <v>145</v>
      </c>
      <c r="C79" s="31" t="s">
        <v>75</v>
      </c>
      <c r="D79" s="31" t="s">
        <v>81</v>
      </c>
      <c r="E79" s="31">
        <v>1</v>
      </c>
      <c r="F79" s="31"/>
      <c r="G79" s="31">
        <v>1</v>
      </c>
    </row>
    <row r="80" spans="1:7" ht="47.25">
      <c r="A80" s="31"/>
      <c r="B80" s="5" t="s">
        <v>146</v>
      </c>
      <c r="C80" s="31" t="s">
        <v>75</v>
      </c>
      <c r="D80" s="31" t="s">
        <v>107</v>
      </c>
      <c r="E80" s="31">
        <v>1</v>
      </c>
      <c r="F80" s="31"/>
      <c r="G80" s="31">
        <v>1</v>
      </c>
    </row>
    <row r="81" spans="2:7" ht="47.25">
      <c r="B81" s="5" t="s">
        <v>108</v>
      </c>
      <c r="C81" s="31" t="s">
        <v>75</v>
      </c>
      <c r="D81" s="31" t="s">
        <v>107</v>
      </c>
      <c r="E81" s="31">
        <v>10</v>
      </c>
      <c r="F81" s="31"/>
      <c r="G81" s="31">
        <v>10</v>
      </c>
    </row>
    <row r="82" spans="1:7" ht="47.25">
      <c r="A82" s="31"/>
      <c r="B82" s="5" t="s">
        <v>147</v>
      </c>
      <c r="C82" s="31" t="s">
        <v>75</v>
      </c>
      <c r="D82" s="31" t="s">
        <v>107</v>
      </c>
      <c r="E82" s="31">
        <v>9.5</v>
      </c>
      <c r="F82" s="31"/>
      <c r="G82" s="31">
        <v>9.5</v>
      </c>
    </row>
    <row r="83" spans="1:7" ht="47.25">
      <c r="A83" s="31"/>
      <c r="B83" s="5" t="s">
        <v>108</v>
      </c>
      <c r="C83" s="31" t="s">
        <v>75</v>
      </c>
      <c r="D83" s="31" t="s">
        <v>107</v>
      </c>
      <c r="E83" s="31">
        <v>5.5</v>
      </c>
      <c r="F83" s="31"/>
      <c r="G83" s="31">
        <v>5.5</v>
      </c>
    </row>
    <row r="84" spans="1:7" ht="47.25">
      <c r="A84" s="31"/>
      <c r="B84" s="5" t="s">
        <v>109</v>
      </c>
      <c r="C84" s="31" t="s">
        <v>75</v>
      </c>
      <c r="D84" s="31" t="s">
        <v>107</v>
      </c>
      <c r="E84" s="31">
        <v>4</v>
      </c>
      <c r="F84" s="31"/>
      <c r="G84" s="31">
        <v>4</v>
      </c>
    </row>
    <row r="85" spans="1:7" ht="78.75">
      <c r="A85" s="31"/>
      <c r="B85" s="5" t="s">
        <v>148</v>
      </c>
      <c r="C85" s="31" t="s">
        <v>124</v>
      </c>
      <c r="D85" s="31" t="s">
        <v>107</v>
      </c>
      <c r="E85" s="66">
        <v>1057972</v>
      </c>
      <c r="F85" s="66">
        <v>9355</v>
      </c>
      <c r="G85" s="66">
        <v>1067327</v>
      </c>
    </row>
    <row r="86" spans="1:7" ht="15.75">
      <c r="A86" s="31">
        <v>2</v>
      </c>
      <c r="B86" s="5" t="s">
        <v>29</v>
      </c>
      <c r="C86" s="31"/>
      <c r="D86" s="31"/>
      <c r="E86" s="31"/>
      <c r="F86" s="31"/>
      <c r="G86" s="31"/>
    </row>
    <row r="87" spans="1:7" ht="31.5">
      <c r="A87" s="31"/>
      <c r="B87" s="5" t="s">
        <v>149</v>
      </c>
      <c r="C87" s="31" t="s">
        <v>124</v>
      </c>
      <c r="D87" s="31" t="s">
        <v>94</v>
      </c>
      <c r="E87" s="66">
        <v>111365.47</v>
      </c>
      <c r="F87" s="31">
        <v>984.74</v>
      </c>
      <c r="G87" s="66">
        <f>E87+F87</f>
        <v>112350.21</v>
      </c>
    </row>
    <row r="88" spans="1:7" ht="15.75">
      <c r="A88" s="31">
        <v>3</v>
      </c>
      <c r="B88" s="5" t="s">
        <v>30</v>
      </c>
      <c r="C88" s="31"/>
      <c r="D88" s="31"/>
      <c r="E88" s="31"/>
      <c r="F88" s="31"/>
      <c r="G88" s="31"/>
    </row>
    <row r="89" spans="1:7" ht="31.5">
      <c r="A89" s="31"/>
      <c r="B89" s="5" t="s">
        <v>150</v>
      </c>
      <c r="C89" s="31" t="s">
        <v>124</v>
      </c>
      <c r="D89" s="31" t="s">
        <v>94</v>
      </c>
      <c r="E89" s="66">
        <v>111365.47</v>
      </c>
      <c r="F89" s="31">
        <v>984.74</v>
      </c>
      <c r="G89" s="66">
        <f>E89+F89</f>
        <v>112350.21</v>
      </c>
    </row>
    <row r="90" spans="1:7" ht="15.75">
      <c r="A90" s="31">
        <v>4</v>
      </c>
      <c r="B90" s="5" t="s">
        <v>31</v>
      </c>
      <c r="C90" s="31"/>
      <c r="D90" s="31"/>
      <c r="E90" s="31"/>
      <c r="F90" s="31"/>
      <c r="G90" s="31"/>
    </row>
    <row r="91" spans="1:7" ht="110.25">
      <c r="A91" s="5"/>
      <c r="B91" s="5" t="s">
        <v>151</v>
      </c>
      <c r="C91" s="31" t="s">
        <v>101</v>
      </c>
      <c r="D91" s="31" t="s">
        <v>94</v>
      </c>
      <c r="E91" s="31">
        <v>0</v>
      </c>
      <c r="F91" s="31"/>
      <c r="G91" s="31">
        <v>0</v>
      </c>
    </row>
    <row r="92" ht="15.75">
      <c r="A92" s="2"/>
    </row>
    <row r="93" spans="1:4" ht="15.75">
      <c r="A93" s="112" t="s">
        <v>126</v>
      </c>
      <c r="B93" s="112"/>
      <c r="C93" s="112"/>
      <c r="D93" s="1"/>
    </row>
    <row r="94" spans="1:7" ht="15.75" customHeight="1">
      <c r="A94" s="112"/>
      <c r="B94" s="112"/>
      <c r="C94" s="112"/>
      <c r="D94" s="35"/>
      <c r="E94" s="6"/>
      <c r="F94" s="113" t="s">
        <v>158</v>
      </c>
      <c r="G94" s="113"/>
    </row>
    <row r="95" spans="1:7" ht="15.75">
      <c r="A95" s="4"/>
      <c r="B95" s="33"/>
      <c r="D95" s="30" t="s">
        <v>32</v>
      </c>
      <c r="F95" s="98" t="s">
        <v>46</v>
      </c>
      <c r="G95" s="98"/>
    </row>
    <row r="96" spans="1:4" ht="15.75">
      <c r="A96" s="103" t="s">
        <v>33</v>
      </c>
      <c r="B96" s="103"/>
      <c r="C96" s="33"/>
      <c r="D96" s="33"/>
    </row>
    <row r="97" spans="1:4" ht="15.75" customHeight="1">
      <c r="A97" s="8" t="s">
        <v>102</v>
      </c>
      <c r="B97" s="32"/>
      <c r="C97" s="33"/>
      <c r="D97" s="33"/>
    </row>
    <row r="98" spans="1:7" ht="15.75">
      <c r="A98" s="103"/>
      <c r="B98" s="103"/>
      <c r="C98" s="103"/>
      <c r="D98" s="35"/>
      <c r="E98" s="6"/>
      <c r="F98" s="113" t="s">
        <v>159</v>
      </c>
      <c r="G98" s="113"/>
    </row>
    <row r="99" spans="1:7" ht="15.75">
      <c r="A99" s="1"/>
      <c r="B99" s="33"/>
      <c r="C99" s="33"/>
      <c r="D99" s="30" t="s">
        <v>32</v>
      </c>
      <c r="F99" s="98" t="s">
        <v>46</v>
      </c>
      <c r="G99" s="98"/>
    </row>
    <row r="100" ht="15">
      <c r="A100" s="9" t="s">
        <v>218</v>
      </c>
    </row>
    <row r="101" ht="15">
      <c r="A101" s="10" t="s">
        <v>45</v>
      </c>
    </row>
    <row r="102" ht="15.75">
      <c r="A102" s="2"/>
    </row>
    <row r="103" ht="15.75">
      <c r="A103" s="2"/>
    </row>
  </sheetData>
  <sheetProtection/>
  <mergeCells count="72">
    <mergeCell ref="F95:G95"/>
    <mergeCell ref="A96:B96"/>
    <mergeCell ref="A98:C98"/>
    <mergeCell ref="F98:G98"/>
    <mergeCell ref="F99:G99"/>
    <mergeCell ref="A72:B72"/>
    <mergeCell ref="B74:G74"/>
    <mergeCell ref="A36:G36"/>
    <mergeCell ref="A38:G38"/>
    <mergeCell ref="A93:C94"/>
    <mergeCell ref="F94:G94"/>
    <mergeCell ref="B53:G53"/>
    <mergeCell ref="B54:G54"/>
    <mergeCell ref="B61:B62"/>
    <mergeCell ref="A63:B63"/>
    <mergeCell ref="A65:A66"/>
    <mergeCell ref="B65:G65"/>
    <mergeCell ref="A32:G32"/>
    <mergeCell ref="B45:G45"/>
    <mergeCell ref="B46:G46"/>
    <mergeCell ref="B47:G47"/>
    <mergeCell ref="A34:G34"/>
    <mergeCell ref="A41:G41"/>
    <mergeCell ref="A30:G30"/>
    <mergeCell ref="B50:G50"/>
    <mergeCell ref="B52:G52"/>
    <mergeCell ref="A31:BK31"/>
    <mergeCell ref="A33:BK33"/>
    <mergeCell ref="A35:BK35"/>
    <mergeCell ref="A37:BK37"/>
    <mergeCell ref="A39:BL39"/>
    <mergeCell ref="B43:G43"/>
    <mergeCell ref="A40:BL40"/>
    <mergeCell ref="A27:BK27"/>
    <mergeCell ref="A29:BK29"/>
    <mergeCell ref="B20:G20"/>
    <mergeCell ref="A21:BK21"/>
    <mergeCell ref="A22:BK22"/>
    <mergeCell ref="A23:BK23"/>
    <mergeCell ref="A26:G26"/>
    <mergeCell ref="A28:G28"/>
    <mergeCell ref="A24:BK24"/>
    <mergeCell ref="A25:BK25"/>
    <mergeCell ref="B19:G19"/>
    <mergeCell ref="C15:F15"/>
    <mergeCell ref="A16:C16"/>
    <mergeCell ref="D16:E16"/>
    <mergeCell ref="K17:M17"/>
    <mergeCell ref="N17:O17"/>
    <mergeCell ref="E18:F18"/>
    <mergeCell ref="K18:L18"/>
    <mergeCell ref="M18:O18"/>
    <mergeCell ref="I14:K14"/>
    <mergeCell ref="L14:M14"/>
    <mergeCell ref="I16:K16"/>
    <mergeCell ref="L16:M16"/>
    <mergeCell ref="O16:P16"/>
    <mergeCell ref="L13:M13"/>
    <mergeCell ref="O13:P13"/>
    <mergeCell ref="O14:P14"/>
    <mergeCell ref="F1:G3"/>
    <mergeCell ref="E5:G5"/>
    <mergeCell ref="E6:G6"/>
    <mergeCell ref="E7:G7"/>
    <mergeCell ref="A14:C14"/>
    <mergeCell ref="D14:E14"/>
    <mergeCell ref="E8:G8"/>
    <mergeCell ref="E17:F17"/>
    <mergeCell ref="E9:G9"/>
    <mergeCell ref="A10:G10"/>
    <mergeCell ref="A11:G11"/>
    <mergeCell ref="C13:F13"/>
  </mergeCells>
  <printOptions/>
  <pageMargins left="0.1968503937007874" right="0.15748031496062992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L115"/>
  <sheetViews>
    <sheetView view="pageBreakPreview" zoomScale="60" zoomScalePageLayoutView="0" workbookViewId="0" topLeftCell="A97">
      <selection activeCell="D128" sqref="D128"/>
    </sheetView>
  </sheetViews>
  <sheetFormatPr defaultColWidth="21.57421875" defaultRowHeight="15"/>
  <cols>
    <col min="1" max="1" width="6.57421875" style="3" customWidth="1"/>
    <col min="2" max="2" width="23.8515625" style="3" customWidth="1"/>
    <col min="3" max="7" width="21.57421875" style="3" customWidth="1"/>
    <col min="8" max="38" width="10.28125" style="3" customWidth="1"/>
    <col min="39" max="16384" width="21.57421875" style="3" customWidth="1"/>
  </cols>
  <sheetData>
    <row r="1" spans="6:7" ht="15">
      <c r="F1" s="117" t="s">
        <v>47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58</v>
      </c>
      <c r="F6" s="120"/>
      <c r="G6" s="120"/>
    </row>
    <row r="7" spans="1:7" ht="15" customHeight="1">
      <c r="A7" s="1"/>
      <c r="E7" s="98" t="s">
        <v>2</v>
      </c>
      <c r="F7" s="98"/>
      <c r="G7" s="98"/>
    </row>
    <row r="8" spans="1:7" ht="15" customHeight="1">
      <c r="A8" s="1"/>
      <c r="E8" s="98"/>
      <c r="F8" s="98"/>
      <c r="G8" s="98"/>
    </row>
    <row r="9" spans="1:7" ht="15.75">
      <c r="A9" s="1"/>
      <c r="E9" s="103" t="s">
        <v>153</v>
      </c>
      <c r="F9" s="103"/>
      <c r="G9" s="103"/>
    </row>
    <row r="10" spans="1:7" ht="15.75">
      <c r="A10" s="115" t="s">
        <v>4</v>
      </c>
      <c r="B10" s="115"/>
      <c r="C10" s="115"/>
      <c r="D10" s="115"/>
      <c r="E10" s="115"/>
      <c r="F10" s="115"/>
      <c r="G10" s="115"/>
    </row>
    <row r="11" spans="1:7" ht="15.75">
      <c r="A11" s="115" t="s">
        <v>59</v>
      </c>
      <c r="B11" s="115"/>
      <c r="C11" s="115"/>
      <c r="D11" s="115"/>
      <c r="E11" s="115"/>
      <c r="F11" s="115"/>
      <c r="G11" s="115"/>
    </row>
    <row r="14" spans="1:16" ht="15" customHeight="1">
      <c r="A14" s="13" t="s">
        <v>48</v>
      </c>
      <c r="B14" s="36">
        <v>1000000</v>
      </c>
      <c r="C14" s="116" t="s">
        <v>58</v>
      </c>
      <c r="D14" s="116"/>
      <c r="E14" s="116"/>
      <c r="F14" s="116"/>
      <c r="G14" s="27">
        <v>2227736</v>
      </c>
      <c r="H14" s="20"/>
      <c r="I14" s="20"/>
      <c r="J14" s="20"/>
      <c r="K14" s="20"/>
      <c r="L14" s="96"/>
      <c r="M14" s="96"/>
      <c r="N14" s="20"/>
      <c r="O14" s="96"/>
      <c r="P14" s="96"/>
    </row>
    <row r="15" spans="1:16" ht="22.5" customHeight="1">
      <c r="A15" s="121" t="s">
        <v>56</v>
      </c>
      <c r="B15" s="121"/>
      <c r="C15" s="121"/>
      <c r="D15" s="122" t="s">
        <v>2</v>
      </c>
      <c r="E15" s="122"/>
      <c r="F15" s="14"/>
      <c r="G15" s="28" t="s">
        <v>49</v>
      </c>
      <c r="H15" s="24"/>
      <c r="I15" s="93"/>
      <c r="J15" s="93"/>
      <c r="K15" s="93"/>
      <c r="L15" s="94"/>
      <c r="M15" s="94"/>
      <c r="N15" s="21"/>
      <c r="O15" s="95"/>
      <c r="P15" s="95"/>
    </row>
    <row r="16" spans="1:16" ht="15">
      <c r="A16" s="15" t="s">
        <v>50</v>
      </c>
      <c r="B16" s="37">
        <v>1010000</v>
      </c>
      <c r="C16" s="116" t="s">
        <v>58</v>
      </c>
      <c r="D16" s="116"/>
      <c r="E16" s="116"/>
      <c r="F16" s="116"/>
      <c r="G16" s="27">
        <v>2227736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121" t="s">
        <v>52</v>
      </c>
      <c r="B17" s="121"/>
      <c r="C17" s="121"/>
      <c r="D17" s="123" t="s">
        <v>34</v>
      </c>
      <c r="E17" s="123"/>
      <c r="F17" s="14"/>
      <c r="G17" s="28" t="s">
        <v>49</v>
      </c>
      <c r="H17" s="24"/>
      <c r="I17" s="93"/>
      <c r="J17" s="93"/>
      <c r="K17" s="93"/>
      <c r="L17" s="93"/>
      <c r="M17" s="93"/>
      <c r="N17" s="21"/>
      <c r="O17" s="95"/>
      <c r="P17" s="95"/>
    </row>
    <row r="18" spans="1:16" ht="50.25" customHeight="1">
      <c r="A18" s="16" t="s">
        <v>51</v>
      </c>
      <c r="B18" s="38">
        <v>1014060</v>
      </c>
      <c r="C18" s="17">
        <v>4060</v>
      </c>
      <c r="D18" s="17">
        <v>828</v>
      </c>
      <c r="E18" s="114" t="s">
        <v>127</v>
      </c>
      <c r="F18" s="114"/>
      <c r="G18" s="58" t="s">
        <v>154</v>
      </c>
      <c r="H18" s="23"/>
      <c r="I18" s="16"/>
      <c r="J18" s="23"/>
      <c r="K18" s="97"/>
      <c r="L18" s="97"/>
      <c r="M18" s="97"/>
      <c r="N18" s="97"/>
      <c r="O18" s="97"/>
      <c r="P18" s="23"/>
    </row>
    <row r="19" spans="2:16" ht="47.25" customHeight="1">
      <c r="B19" s="18" t="s">
        <v>52</v>
      </c>
      <c r="C19" s="19" t="s">
        <v>53</v>
      </c>
      <c r="D19" s="14" t="s">
        <v>54</v>
      </c>
      <c r="E19" s="121" t="s">
        <v>57</v>
      </c>
      <c r="F19" s="121"/>
      <c r="G19" s="19" t="s">
        <v>55</v>
      </c>
      <c r="H19" s="25"/>
      <c r="I19" s="18"/>
      <c r="J19" s="18"/>
      <c r="K19" s="93"/>
      <c r="L19" s="93"/>
      <c r="M19" s="93"/>
      <c r="N19" s="93"/>
      <c r="O19" s="93"/>
      <c r="P19" s="21"/>
    </row>
    <row r="20" spans="1:7" ht="42" customHeight="1">
      <c r="A20" s="33" t="s">
        <v>6</v>
      </c>
      <c r="B20" s="103" t="s">
        <v>162</v>
      </c>
      <c r="C20" s="103"/>
      <c r="D20" s="103"/>
      <c r="E20" s="103"/>
      <c r="F20" s="103"/>
      <c r="G20" s="103"/>
    </row>
    <row r="21" spans="1:63" ht="15.75" customHeight="1">
      <c r="A21" s="41" t="s">
        <v>8</v>
      </c>
      <c r="B21" s="85" t="s">
        <v>160</v>
      </c>
      <c r="C21" s="85"/>
      <c r="D21" s="85"/>
      <c r="E21" s="85"/>
      <c r="F21" s="85"/>
      <c r="G21" s="8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</row>
    <row r="22" spans="1:64" ht="15.75" customHeight="1">
      <c r="A22" s="99" t="s">
        <v>61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76"/>
    </row>
    <row r="23" spans="1:64" ht="15.75" customHeight="1">
      <c r="A23" s="99" t="s">
        <v>62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76"/>
    </row>
    <row r="24" spans="1:64" ht="15.75" customHeight="1">
      <c r="A24" s="99" t="s">
        <v>63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76"/>
    </row>
    <row r="25" spans="1:64" ht="15.75" customHeight="1">
      <c r="A25" s="99" t="s">
        <v>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76"/>
    </row>
    <row r="26" spans="1:64" ht="33" customHeight="1">
      <c r="A26" s="102" t="s">
        <v>181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76"/>
    </row>
    <row r="27" spans="1:64" ht="42.75" customHeight="1">
      <c r="A27" s="102" t="s">
        <v>182</v>
      </c>
      <c r="B27" s="102"/>
      <c r="C27" s="102"/>
      <c r="D27" s="102"/>
      <c r="E27" s="102"/>
      <c r="F27" s="102"/>
      <c r="G27" s="102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76"/>
    </row>
    <row r="28" spans="1:64" ht="15.75" customHeight="1">
      <c r="A28" s="99" t="s">
        <v>67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76"/>
    </row>
    <row r="29" spans="1:64" s="44" customFormat="1" ht="15.75" customHeight="1">
      <c r="A29" s="99" t="s">
        <v>178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76"/>
    </row>
    <row r="30" spans="1:64" s="44" customFormat="1" ht="15.75" customHeight="1">
      <c r="A30" s="99" t="s">
        <v>179</v>
      </c>
      <c r="B30" s="99"/>
      <c r="C30" s="99"/>
      <c r="D30" s="99"/>
      <c r="E30" s="99"/>
      <c r="F30" s="99"/>
      <c r="G30" s="9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76"/>
    </row>
    <row r="31" spans="1:64" s="44" customFormat="1" ht="15.75" customHeight="1">
      <c r="A31" s="100" t="s">
        <v>183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76"/>
    </row>
    <row r="32" spans="1:64" s="44" customFormat="1" ht="15.75" customHeight="1">
      <c r="A32" s="99" t="s">
        <v>184</v>
      </c>
      <c r="B32" s="99"/>
      <c r="C32" s="99"/>
      <c r="D32" s="99"/>
      <c r="E32" s="99"/>
      <c r="F32" s="99"/>
      <c r="G32" s="9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76"/>
    </row>
    <row r="33" spans="1:64" s="44" customFormat="1" ht="15.75" customHeight="1">
      <c r="A33" s="99" t="s">
        <v>185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76"/>
    </row>
    <row r="34" spans="1:64" s="44" customFormat="1" ht="15.75" customHeight="1">
      <c r="A34" s="99" t="s">
        <v>186</v>
      </c>
      <c r="B34" s="99"/>
      <c r="C34" s="99"/>
      <c r="D34" s="99"/>
      <c r="E34" s="99"/>
      <c r="F34" s="99"/>
      <c r="G34" s="9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76"/>
    </row>
    <row r="35" spans="1:64" s="44" customFormat="1" ht="15.75" customHeight="1">
      <c r="A35" s="100" t="s">
        <v>187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76"/>
    </row>
    <row r="36" spans="1:64" s="44" customFormat="1" ht="15.75" customHeight="1">
      <c r="A36" s="99" t="s">
        <v>195</v>
      </c>
      <c r="B36" s="99"/>
      <c r="C36" s="99"/>
      <c r="D36" s="99"/>
      <c r="E36" s="99"/>
      <c r="F36" s="99"/>
      <c r="G36" s="99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76"/>
    </row>
    <row r="37" spans="1:64" s="44" customFormat="1" ht="15.75" customHeight="1">
      <c r="A37" s="99" t="s">
        <v>189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76"/>
    </row>
    <row r="38" spans="1:64" s="44" customFormat="1" ht="15.75" customHeight="1">
      <c r="A38" s="99" t="s">
        <v>190</v>
      </c>
      <c r="B38" s="99"/>
      <c r="C38" s="99"/>
      <c r="D38" s="99"/>
      <c r="E38" s="99"/>
      <c r="F38" s="99"/>
      <c r="G38" s="9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76"/>
    </row>
    <row r="39" spans="1:64" s="44" customFormat="1" ht="15.75" customHeight="1">
      <c r="A39" s="105" t="s">
        <v>191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77"/>
    </row>
    <row r="40" spans="1:64" s="44" customFormat="1" ht="15.75" customHeight="1">
      <c r="A40" s="105" t="s">
        <v>194</v>
      </c>
      <c r="B40" s="105"/>
      <c r="C40" s="105"/>
      <c r="D40" s="105"/>
      <c r="E40" s="105"/>
      <c r="F40" s="105"/>
      <c r="G40" s="105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77"/>
    </row>
    <row r="41" spans="1:64" s="44" customFormat="1" ht="15.75" customHeight="1">
      <c r="A41" s="105" t="s">
        <v>70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</row>
    <row r="42" spans="1:64" s="44" customFormat="1" ht="15.75" customHeight="1">
      <c r="A42" s="105" t="s">
        <v>192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</row>
    <row r="43" spans="1:64" s="44" customFormat="1" ht="15.75" customHeight="1">
      <c r="A43" s="105" t="s">
        <v>193</v>
      </c>
      <c r="B43" s="105"/>
      <c r="C43" s="105"/>
      <c r="D43" s="105"/>
      <c r="E43" s="105"/>
      <c r="F43" s="105"/>
      <c r="G43" s="105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s="44" customFormat="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spans="1:7" ht="15.75" customHeight="1">
      <c r="A45" s="33" t="s">
        <v>10</v>
      </c>
      <c r="B45" s="103" t="s">
        <v>35</v>
      </c>
      <c r="C45" s="103"/>
      <c r="D45" s="103"/>
      <c r="E45" s="103"/>
      <c r="F45" s="103"/>
      <c r="G45" s="103"/>
    </row>
    <row r="46" ht="15.75">
      <c r="A46" s="2"/>
    </row>
    <row r="47" spans="1:7" ht="15.75" customHeight="1">
      <c r="A47" s="31" t="s">
        <v>12</v>
      </c>
      <c r="B47" s="104" t="s">
        <v>36</v>
      </c>
      <c r="C47" s="104"/>
      <c r="D47" s="104"/>
      <c r="E47" s="104"/>
      <c r="F47" s="104"/>
      <c r="G47" s="104"/>
    </row>
    <row r="48" spans="1:7" ht="15.75" customHeight="1">
      <c r="A48" s="31"/>
      <c r="B48" s="104" t="s">
        <v>128</v>
      </c>
      <c r="C48" s="104"/>
      <c r="D48" s="104"/>
      <c r="E48" s="104"/>
      <c r="F48" s="104"/>
      <c r="G48" s="104"/>
    </row>
    <row r="49" spans="1:7" ht="15.75">
      <c r="A49" s="31"/>
      <c r="B49" s="104"/>
      <c r="C49" s="104"/>
      <c r="D49" s="104"/>
      <c r="E49" s="104"/>
      <c r="F49" s="104"/>
      <c r="G49" s="104"/>
    </row>
    <row r="50" ht="15.75" customHeight="1">
      <c r="A50" s="2"/>
    </row>
    <row r="51" spans="1:2" ht="15.75">
      <c r="A51" s="7" t="s">
        <v>11</v>
      </c>
      <c r="B51" s="3" t="s">
        <v>72</v>
      </c>
    </row>
    <row r="52" spans="1:7" ht="15.75" customHeight="1">
      <c r="A52" s="33" t="s">
        <v>14</v>
      </c>
      <c r="B52" s="103" t="s">
        <v>38</v>
      </c>
      <c r="C52" s="103"/>
      <c r="D52" s="103"/>
      <c r="E52" s="103"/>
      <c r="F52" s="103"/>
      <c r="G52" s="103"/>
    </row>
    <row r="53" spans="1:7" ht="15.75" customHeight="1">
      <c r="A53" s="33"/>
      <c r="B53" s="32"/>
      <c r="C53" s="32"/>
      <c r="D53" s="32"/>
      <c r="E53" s="32"/>
      <c r="F53" s="32"/>
      <c r="G53" s="32"/>
    </row>
    <row r="54" spans="1:7" ht="15.75">
      <c r="A54" s="31" t="s">
        <v>12</v>
      </c>
      <c r="B54" s="104" t="s">
        <v>13</v>
      </c>
      <c r="C54" s="104"/>
      <c r="D54" s="104"/>
      <c r="E54" s="104"/>
      <c r="F54" s="104"/>
      <c r="G54" s="104"/>
    </row>
    <row r="55" spans="1:7" ht="15.75" customHeight="1">
      <c r="A55" s="31"/>
      <c r="B55" s="106" t="s">
        <v>73</v>
      </c>
      <c r="C55" s="107"/>
      <c r="D55" s="107"/>
      <c r="E55" s="107"/>
      <c r="F55" s="107"/>
      <c r="G55" s="108"/>
    </row>
    <row r="56" spans="1:7" ht="15.75">
      <c r="A56" s="31"/>
      <c r="B56" s="104"/>
      <c r="C56" s="104"/>
      <c r="D56" s="104"/>
      <c r="E56" s="104"/>
      <c r="F56" s="104"/>
      <c r="G56" s="104"/>
    </row>
    <row r="57" spans="1:7" ht="15.75">
      <c r="A57" s="33"/>
      <c r="B57" s="32"/>
      <c r="C57" s="32"/>
      <c r="D57" s="32"/>
      <c r="E57" s="32"/>
      <c r="F57" s="32"/>
      <c r="G57" s="32"/>
    </row>
    <row r="58" spans="1:7" ht="15.75">
      <c r="A58" s="33" t="s">
        <v>20</v>
      </c>
      <c r="B58" s="8" t="s">
        <v>16</v>
      </c>
      <c r="C58" s="32"/>
      <c r="D58" s="32"/>
      <c r="E58" s="32"/>
      <c r="F58" s="32"/>
      <c r="G58" s="32"/>
    </row>
    <row r="59" spans="1:2" ht="15.75">
      <c r="A59" s="2"/>
      <c r="B59" s="3" t="s">
        <v>39</v>
      </c>
    </row>
    <row r="60" ht="15.75" customHeight="1">
      <c r="A60" s="2"/>
    </row>
    <row r="61" spans="1:5" ht="47.25">
      <c r="A61" s="31" t="s">
        <v>12</v>
      </c>
      <c r="B61" s="31" t="s">
        <v>16</v>
      </c>
      <c r="C61" s="31" t="s">
        <v>17</v>
      </c>
      <c r="D61" s="31" t="s">
        <v>18</v>
      </c>
      <c r="E61" s="31" t="s">
        <v>19</v>
      </c>
    </row>
    <row r="62" spans="1:5" ht="15.75">
      <c r="A62" s="31">
        <v>1</v>
      </c>
      <c r="B62" s="31">
        <v>2</v>
      </c>
      <c r="C62" s="31">
        <v>3</v>
      </c>
      <c r="D62" s="31">
        <v>4</v>
      </c>
      <c r="E62" s="31">
        <v>5</v>
      </c>
    </row>
    <row r="63" spans="1:5" ht="15.75" customHeight="1">
      <c r="A63" s="31"/>
      <c r="B63" s="109" t="s">
        <v>161</v>
      </c>
      <c r="C63" s="66">
        <v>2055194</v>
      </c>
      <c r="D63" s="66">
        <v>26384</v>
      </c>
      <c r="E63" s="66">
        <v>2081578</v>
      </c>
    </row>
    <row r="64" spans="1:5" ht="82.5" customHeight="1">
      <c r="A64" s="31"/>
      <c r="B64" s="110"/>
      <c r="C64" s="66"/>
      <c r="D64" s="66"/>
      <c r="E64" s="66"/>
    </row>
    <row r="65" spans="1:5" ht="15.75" customHeight="1">
      <c r="A65" s="104" t="s">
        <v>19</v>
      </c>
      <c r="B65" s="104"/>
      <c r="C65" s="66">
        <v>2055194</v>
      </c>
      <c r="D65" s="66">
        <f>D63</f>
        <v>26384</v>
      </c>
      <c r="E65" s="66">
        <v>2081578</v>
      </c>
    </row>
    <row r="66" ht="15.75">
      <c r="A66" s="2"/>
    </row>
    <row r="67" spans="1:7" ht="15.75" customHeight="1">
      <c r="A67" s="111" t="s">
        <v>23</v>
      </c>
      <c r="B67" s="103" t="s">
        <v>21</v>
      </c>
      <c r="C67" s="103"/>
      <c r="D67" s="103"/>
      <c r="E67" s="103"/>
      <c r="F67" s="103"/>
      <c r="G67" s="103"/>
    </row>
    <row r="68" spans="1:2" ht="15.75">
      <c r="A68" s="111"/>
      <c r="B68" s="1" t="s">
        <v>15</v>
      </c>
    </row>
    <row r="69" ht="15.75">
      <c r="A69" s="2"/>
    </row>
    <row r="70" spans="1:5" ht="47.25">
      <c r="A70" s="31" t="s">
        <v>12</v>
      </c>
      <c r="B70" s="31" t="s">
        <v>22</v>
      </c>
      <c r="C70" s="31" t="s">
        <v>17</v>
      </c>
      <c r="D70" s="31" t="s">
        <v>18</v>
      </c>
      <c r="E70" s="31" t="s">
        <v>19</v>
      </c>
    </row>
    <row r="71" spans="1:5" ht="15.75">
      <c r="A71" s="31">
        <v>1</v>
      </c>
      <c r="B71" s="31">
        <v>2</v>
      </c>
      <c r="C71" s="31">
        <v>3</v>
      </c>
      <c r="D71" s="31">
        <v>4</v>
      </c>
      <c r="E71" s="31">
        <v>5</v>
      </c>
    </row>
    <row r="72" spans="1:5" ht="63">
      <c r="A72" s="31"/>
      <c r="B72" s="5" t="s">
        <v>157</v>
      </c>
      <c r="C72" s="67">
        <v>1000</v>
      </c>
      <c r="D72" s="67"/>
      <c r="E72" s="67">
        <f>C72</f>
        <v>1000</v>
      </c>
    </row>
    <row r="73" spans="1:5" ht="15.75">
      <c r="A73" s="31"/>
      <c r="B73" s="5"/>
      <c r="C73" s="67"/>
      <c r="D73" s="67"/>
      <c r="E73" s="67"/>
    </row>
    <row r="74" spans="1:5" ht="15.75" customHeight="1">
      <c r="A74" s="104" t="s">
        <v>19</v>
      </c>
      <c r="B74" s="104"/>
      <c r="C74" s="67">
        <v>1000</v>
      </c>
      <c r="D74" s="67"/>
      <c r="E74" s="67">
        <f>C74</f>
        <v>1000</v>
      </c>
    </row>
    <row r="75" ht="15.75">
      <c r="A75" s="2"/>
    </row>
    <row r="76" spans="1:7" ht="32.25" customHeight="1">
      <c r="A76" s="33" t="s">
        <v>40</v>
      </c>
      <c r="B76" s="103" t="s">
        <v>24</v>
      </c>
      <c r="C76" s="103"/>
      <c r="D76" s="103"/>
      <c r="E76" s="103"/>
      <c r="F76" s="103"/>
      <c r="G76" s="103"/>
    </row>
    <row r="77" ht="15.75" customHeight="1">
      <c r="A77" s="2"/>
    </row>
    <row r="78" spans="1:7" ht="15.75">
      <c r="A78" s="31" t="s">
        <v>12</v>
      </c>
      <c r="B78" s="31" t="s">
        <v>25</v>
      </c>
      <c r="C78" s="31" t="s">
        <v>26</v>
      </c>
      <c r="D78" s="31" t="s">
        <v>27</v>
      </c>
      <c r="E78" s="31" t="s">
        <v>17</v>
      </c>
      <c r="F78" s="31" t="s">
        <v>18</v>
      </c>
      <c r="G78" s="31" t="s">
        <v>19</v>
      </c>
    </row>
    <row r="79" spans="1:7" ht="21.75" customHeight="1">
      <c r="A79" s="31">
        <v>1</v>
      </c>
      <c r="B79" s="31">
        <v>2</v>
      </c>
      <c r="C79" s="31">
        <v>3</v>
      </c>
      <c r="D79" s="31">
        <v>4</v>
      </c>
      <c r="E79" s="31">
        <v>5</v>
      </c>
      <c r="F79" s="31">
        <v>6</v>
      </c>
      <c r="G79" s="31">
        <v>7</v>
      </c>
    </row>
    <row r="80" spans="1:7" ht="15.75">
      <c r="A80" s="31">
        <v>1</v>
      </c>
      <c r="B80" s="5" t="s">
        <v>28</v>
      </c>
      <c r="C80" s="31"/>
      <c r="D80" s="31"/>
      <c r="E80" s="31"/>
      <c r="F80" s="31"/>
      <c r="G80" s="31"/>
    </row>
    <row r="81" spans="1:7" ht="47.25">
      <c r="A81" s="31"/>
      <c r="B81" s="5" t="s">
        <v>129</v>
      </c>
      <c r="C81" s="31" t="s">
        <v>75</v>
      </c>
      <c r="D81" s="31" t="s">
        <v>81</v>
      </c>
      <c r="E81" s="31">
        <v>1</v>
      </c>
      <c r="F81" s="31"/>
      <c r="G81" s="31">
        <v>1</v>
      </c>
    </row>
    <row r="82" spans="1:7" ht="47.25">
      <c r="A82" s="31"/>
      <c r="B82" s="5" t="s">
        <v>106</v>
      </c>
      <c r="C82" s="31" t="s">
        <v>75</v>
      </c>
      <c r="D82" s="31" t="s">
        <v>130</v>
      </c>
      <c r="E82" s="31">
        <v>6</v>
      </c>
      <c r="F82" s="31"/>
      <c r="G82" s="31">
        <v>6</v>
      </c>
    </row>
    <row r="83" spans="2:7" ht="47.25">
      <c r="B83" s="5" t="s">
        <v>108</v>
      </c>
      <c r="C83" s="31" t="s">
        <v>75</v>
      </c>
      <c r="D83" s="31" t="s">
        <v>130</v>
      </c>
      <c r="E83" s="31">
        <v>89.5</v>
      </c>
      <c r="F83" s="31"/>
      <c r="G83" s="31">
        <v>8.5</v>
      </c>
    </row>
    <row r="84" spans="1:7" ht="47.25">
      <c r="A84" s="31"/>
      <c r="B84" s="5" t="s">
        <v>109</v>
      </c>
      <c r="C84" s="31" t="s">
        <v>75</v>
      </c>
      <c r="D84" s="31" t="s">
        <v>130</v>
      </c>
      <c r="E84" s="31">
        <v>6.5</v>
      </c>
      <c r="F84" s="31"/>
      <c r="G84" s="31">
        <v>6.5</v>
      </c>
    </row>
    <row r="85" spans="1:7" ht="31.5">
      <c r="A85" s="31"/>
      <c r="B85" s="5" t="s">
        <v>82</v>
      </c>
      <c r="C85" s="31"/>
      <c r="D85" s="31" t="s">
        <v>130</v>
      </c>
      <c r="E85" s="31">
        <v>21</v>
      </c>
      <c r="F85" s="31"/>
      <c r="G85" s="31">
        <v>21</v>
      </c>
    </row>
    <row r="86" spans="1:7" ht="47.25">
      <c r="A86" s="31"/>
      <c r="B86" s="5" t="s">
        <v>131</v>
      </c>
      <c r="C86" s="31" t="s">
        <v>75</v>
      </c>
      <c r="D86" s="31" t="s">
        <v>130</v>
      </c>
      <c r="E86" s="31">
        <v>1</v>
      </c>
      <c r="F86" s="31"/>
      <c r="G86" s="31">
        <v>1</v>
      </c>
    </row>
    <row r="87" spans="1:7" ht="31.5">
      <c r="A87" s="31"/>
      <c r="B87" s="5" t="s">
        <v>132</v>
      </c>
      <c r="C87" s="31" t="s">
        <v>75</v>
      </c>
      <c r="D87" s="31" t="s">
        <v>130</v>
      </c>
      <c r="E87" s="31">
        <v>20</v>
      </c>
      <c r="F87" s="31"/>
      <c r="G87" s="31">
        <v>20</v>
      </c>
    </row>
    <row r="88" spans="1:7" ht="94.5">
      <c r="A88" s="31"/>
      <c r="B88" s="5" t="s">
        <v>133</v>
      </c>
      <c r="C88" s="31" t="s">
        <v>124</v>
      </c>
      <c r="D88" s="31" t="s">
        <v>130</v>
      </c>
      <c r="E88" s="66">
        <v>2055194</v>
      </c>
      <c r="F88" s="66">
        <v>26384</v>
      </c>
      <c r="G88" s="66">
        <v>2081578</v>
      </c>
    </row>
    <row r="89" spans="1:7" ht="47.25">
      <c r="A89" s="31"/>
      <c r="B89" s="5" t="s">
        <v>134</v>
      </c>
      <c r="C89" s="31" t="s">
        <v>75</v>
      </c>
      <c r="D89" s="31" t="s">
        <v>130</v>
      </c>
      <c r="E89" s="31">
        <v>4</v>
      </c>
      <c r="F89" s="31"/>
      <c r="G89" s="31">
        <v>4</v>
      </c>
    </row>
    <row r="90" spans="1:7" ht="15.75">
      <c r="A90" s="31">
        <v>2</v>
      </c>
      <c r="B90" s="5" t="s">
        <v>29</v>
      </c>
      <c r="C90" s="31"/>
      <c r="D90" s="31"/>
      <c r="E90" s="31"/>
      <c r="F90" s="31"/>
      <c r="G90" s="31"/>
    </row>
    <row r="91" spans="1:7" ht="31.5">
      <c r="A91" s="31"/>
      <c r="B91" s="5" t="s">
        <v>135</v>
      </c>
      <c r="C91" s="31" t="s">
        <v>93</v>
      </c>
      <c r="D91" s="31" t="s">
        <v>94</v>
      </c>
      <c r="E91" s="71">
        <v>120000</v>
      </c>
      <c r="F91" s="71"/>
      <c r="G91" s="71">
        <v>120000</v>
      </c>
    </row>
    <row r="92" spans="1:7" ht="15.75">
      <c r="A92" s="31"/>
      <c r="B92" s="5" t="s">
        <v>113</v>
      </c>
      <c r="C92" s="31" t="s">
        <v>93</v>
      </c>
      <c r="D92" s="31" t="s">
        <v>94</v>
      </c>
      <c r="E92" s="71">
        <v>80000</v>
      </c>
      <c r="F92" s="71"/>
      <c r="G92" s="71">
        <v>80000</v>
      </c>
    </row>
    <row r="93" spans="1:7" ht="15.75">
      <c r="A93" s="31"/>
      <c r="B93" s="5" t="s">
        <v>136</v>
      </c>
      <c r="C93" s="31" t="s">
        <v>93</v>
      </c>
      <c r="D93" s="31" t="s">
        <v>94</v>
      </c>
      <c r="E93" s="71">
        <v>8000</v>
      </c>
      <c r="F93" s="71"/>
      <c r="G93" s="71">
        <v>8000</v>
      </c>
    </row>
    <row r="94" spans="1:7" ht="15.75">
      <c r="A94" s="31"/>
      <c r="B94" s="5" t="s">
        <v>114</v>
      </c>
      <c r="C94" s="31" t="s">
        <v>93</v>
      </c>
      <c r="D94" s="31" t="s">
        <v>94</v>
      </c>
      <c r="E94" s="71">
        <v>32000</v>
      </c>
      <c r="F94" s="71"/>
      <c r="G94" s="71">
        <v>32000</v>
      </c>
    </row>
    <row r="95" spans="1:7" ht="47.25">
      <c r="A95" s="31"/>
      <c r="B95" s="5" t="s">
        <v>137</v>
      </c>
      <c r="C95" s="31" t="s">
        <v>93</v>
      </c>
      <c r="D95" s="31" t="s">
        <v>94</v>
      </c>
      <c r="E95" s="71">
        <v>0</v>
      </c>
      <c r="F95" s="71"/>
      <c r="G95" s="71">
        <v>0</v>
      </c>
    </row>
    <row r="96" spans="1:7" ht="47.25">
      <c r="A96" s="5"/>
      <c r="B96" s="5" t="s">
        <v>138</v>
      </c>
      <c r="C96" s="31" t="s">
        <v>93</v>
      </c>
      <c r="D96" s="31" t="s">
        <v>94</v>
      </c>
      <c r="E96" s="71">
        <v>120000</v>
      </c>
      <c r="F96" s="71"/>
      <c r="G96" s="71">
        <v>120000</v>
      </c>
    </row>
    <row r="97" spans="1:7" ht="15.75" customHeight="1">
      <c r="A97" s="5"/>
      <c r="B97" s="5" t="s">
        <v>113</v>
      </c>
      <c r="C97" s="31" t="s">
        <v>93</v>
      </c>
      <c r="D97" s="31" t="s">
        <v>94</v>
      </c>
      <c r="E97" s="71">
        <v>80000</v>
      </c>
      <c r="F97" s="71"/>
      <c r="G97" s="71">
        <v>80000</v>
      </c>
    </row>
    <row r="98" spans="1:7" ht="15.75">
      <c r="A98" s="5"/>
      <c r="B98" s="5" t="s">
        <v>136</v>
      </c>
      <c r="C98" s="31" t="s">
        <v>93</v>
      </c>
      <c r="D98" s="31" t="s">
        <v>94</v>
      </c>
      <c r="E98" s="71">
        <v>8000</v>
      </c>
      <c r="F98" s="71"/>
      <c r="G98" s="71">
        <v>8000</v>
      </c>
    </row>
    <row r="99" spans="1:8" ht="15.75">
      <c r="A99" s="5"/>
      <c r="B99" s="5" t="s">
        <v>114</v>
      </c>
      <c r="C99" s="31" t="s">
        <v>93</v>
      </c>
      <c r="D99" s="31" t="s">
        <v>94</v>
      </c>
      <c r="E99" s="71">
        <v>32000</v>
      </c>
      <c r="F99" s="71"/>
      <c r="G99" s="71">
        <v>32000</v>
      </c>
      <c r="H99" s="31"/>
    </row>
    <row r="100" spans="1:7" ht="15.75" customHeight="1">
      <c r="A100" s="31">
        <v>3</v>
      </c>
      <c r="B100" s="5" t="s">
        <v>30</v>
      </c>
      <c r="C100" s="31"/>
      <c r="D100" s="31"/>
      <c r="E100" s="31"/>
      <c r="F100" s="31"/>
      <c r="G100" s="31"/>
    </row>
    <row r="101" spans="1:7" ht="31.5">
      <c r="A101" s="31"/>
      <c r="B101" s="5" t="s">
        <v>139</v>
      </c>
      <c r="C101" s="31" t="s">
        <v>124</v>
      </c>
      <c r="D101" s="31" t="s">
        <v>94</v>
      </c>
      <c r="E101" s="31">
        <v>0</v>
      </c>
      <c r="F101" s="31"/>
      <c r="G101" s="31">
        <v>0</v>
      </c>
    </row>
    <row r="102" spans="1:7" ht="31.5">
      <c r="A102" s="31"/>
      <c r="B102" s="5" t="s">
        <v>140</v>
      </c>
      <c r="C102" s="31" t="s">
        <v>124</v>
      </c>
      <c r="D102" s="31" t="s">
        <v>94</v>
      </c>
      <c r="E102" s="70">
        <f>E88/E91</f>
        <v>17.126616666666667</v>
      </c>
      <c r="F102" s="65">
        <f>F88/E91</f>
        <v>0.21986666666666665</v>
      </c>
      <c r="G102" s="65">
        <f>E102+F102</f>
        <v>17.346483333333335</v>
      </c>
    </row>
    <row r="103" spans="1:7" ht="15.75">
      <c r="A103" s="31">
        <v>4</v>
      </c>
      <c r="B103" s="5" t="s">
        <v>31</v>
      </c>
      <c r="C103" s="31"/>
      <c r="D103" s="31"/>
      <c r="E103" s="31"/>
      <c r="F103" s="31"/>
      <c r="G103" s="31"/>
    </row>
    <row r="104" spans="1:7" ht="94.5">
      <c r="A104" s="5"/>
      <c r="B104" s="5" t="s">
        <v>141</v>
      </c>
      <c r="C104" s="31" t="s">
        <v>101</v>
      </c>
      <c r="D104" s="31" t="s">
        <v>94</v>
      </c>
      <c r="E104" s="31"/>
      <c r="F104" s="31"/>
      <c r="G104" s="31"/>
    </row>
    <row r="105" ht="15.75">
      <c r="A105" s="2"/>
    </row>
    <row r="106" ht="15.75">
      <c r="A106" s="2"/>
    </row>
    <row r="107" spans="1:4" ht="15.75" customHeight="1">
      <c r="A107" s="112" t="s">
        <v>126</v>
      </c>
      <c r="B107" s="112"/>
      <c r="C107" s="112"/>
      <c r="D107" s="1"/>
    </row>
    <row r="108" spans="1:7" ht="15.75">
      <c r="A108" s="112"/>
      <c r="B108" s="112"/>
      <c r="C108" s="112"/>
      <c r="D108" s="35"/>
      <c r="E108" s="6"/>
      <c r="F108" s="113" t="s">
        <v>158</v>
      </c>
      <c r="G108" s="113"/>
    </row>
    <row r="109" spans="1:7" ht="15.75">
      <c r="A109" s="4"/>
      <c r="B109" s="33"/>
      <c r="D109" s="30" t="s">
        <v>32</v>
      </c>
      <c r="F109" s="98" t="s">
        <v>46</v>
      </c>
      <c r="G109" s="98"/>
    </row>
    <row r="110" spans="1:4" ht="15.75" customHeight="1">
      <c r="A110" s="103" t="s">
        <v>33</v>
      </c>
      <c r="B110" s="103"/>
      <c r="C110" s="33"/>
      <c r="D110" s="33"/>
    </row>
    <row r="111" spans="1:4" ht="15.75">
      <c r="A111" s="8" t="s">
        <v>102</v>
      </c>
      <c r="B111" s="32"/>
      <c r="C111" s="33"/>
      <c r="D111" s="33"/>
    </row>
    <row r="112" spans="1:7" ht="15.75">
      <c r="A112" s="103"/>
      <c r="B112" s="103"/>
      <c r="C112" s="103"/>
      <c r="D112" s="35"/>
      <c r="E112" s="6"/>
      <c r="F112" s="113" t="s">
        <v>159</v>
      </c>
      <c r="G112" s="113"/>
    </row>
    <row r="113" spans="1:7" ht="15.75">
      <c r="A113" s="1"/>
      <c r="B113" s="33"/>
      <c r="C113" s="33"/>
      <c r="D113" s="30" t="s">
        <v>32</v>
      </c>
      <c r="F113" s="98" t="s">
        <v>46</v>
      </c>
      <c r="G113" s="98"/>
    </row>
    <row r="114" ht="15">
      <c r="A114" s="9" t="s">
        <v>217</v>
      </c>
    </row>
    <row r="115" ht="15">
      <c r="A115" s="10" t="s">
        <v>45</v>
      </c>
    </row>
  </sheetData>
  <sheetProtection/>
  <mergeCells count="73">
    <mergeCell ref="F113:G113"/>
    <mergeCell ref="A107:C108"/>
    <mergeCell ref="F108:G108"/>
    <mergeCell ref="F109:G109"/>
    <mergeCell ref="A110:B110"/>
    <mergeCell ref="A112:C112"/>
    <mergeCell ref="F112:G112"/>
    <mergeCell ref="B76:G76"/>
    <mergeCell ref="B63:B64"/>
    <mergeCell ref="A65:B65"/>
    <mergeCell ref="A67:A68"/>
    <mergeCell ref="B67:G67"/>
    <mergeCell ref="A74:B74"/>
    <mergeCell ref="B47:G47"/>
    <mergeCell ref="B48:G48"/>
    <mergeCell ref="B49:G49"/>
    <mergeCell ref="A43:G43"/>
    <mergeCell ref="B55:G55"/>
    <mergeCell ref="B56:G56"/>
    <mergeCell ref="B52:G52"/>
    <mergeCell ref="B54:G54"/>
    <mergeCell ref="A33:BK33"/>
    <mergeCell ref="A35:BK35"/>
    <mergeCell ref="A37:BK37"/>
    <mergeCell ref="A39:BK39"/>
    <mergeCell ref="A41:BL41"/>
    <mergeCell ref="B45:G45"/>
    <mergeCell ref="A42:BL42"/>
    <mergeCell ref="A34:G34"/>
    <mergeCell ref="A29:BK29"/>
    <mergeCell ref="A31:BK31"/>
    <mergeCell ref="B21:G21"/>
    <mergeCell ref="A22:BK22"/>
    <mergeCell ref="A23:BK23"/>
    <mergeCell ref="A24:BK24"/>
    <mergeCell ref="A27:G27"/>
    <mergeCell ref="A25:BK25"/>
    <mergeCell ref="A26:BK26"/>
    <mergeCell ref="A28:BK28"/>
    <mergeCell ref="B20:G20"/>
    <mergeCell ref="C16:F16"/>
    <mergeCell ref="A17:C17"/>
    <mergeCell ref="D17:E17"/>
    <mergeCell ref="K18:M18"/>
    <mergeCell ref="N18:O18"/>
    <mergeCell ref="E19:F19"/>
    <mergeCell ref="K19:L19"/>
    <mergeCell ref="M19:O19"/>
    <mergeCell ref="I15:K15"/>
    <mergeCell ref="L15:M15"/>
    <mergeCell ref="I17:K17"/>
    <mergeCell ref="L17:M17"/>
    <mergeCell ref="O17:P17"/>
    <mergeCell ref="L14:M14"/>
    <mergeCell ref="O14:P14"/>
    <mergeCell ref="O15:P15"/>
    <mergeCell ref="C14:F14"/>
    <mergeCell ref="F1:G3"/>
    <mergeCell ref="E5:G5"/>
    <mergeCell ref="E6:G6"/>
    <mergeCell ref="E7:G7"/>
    <mergeCell ref="A15:C15"/>
    <mergeCell ref="D15:E15"/>
    <mergeCell ref="A38:G38"/>
    <mergeCell ref="A40:G40"/>
    <mergeCell ref="A30:G30"/>
    <mergeCell ref="A32:G32"/>
    <mergeCell ref="A36:G36"/>
    <mergeCell ref="E8:G8"/>
    <mergeCell ref="E18:F18"/>
    <mergeCell ref="E9:G9"/>
    <mergeCell ref="A10:G10"/>
    <mergeCell ref="A11:G11"/>
  </mergeCells>
  <printOptions/>
  <pageMargins left="0.1968503937007874" right="0.15748031496062992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L113"/>
  <sheetViews>
    <sheetView view="pageBreakPreview" zoomScale="75" zoomScaleSheetLayoutView="75" zoomScalePageLayoutView="0" workbookViewId="0" topLeftCell="A100">
      <selection activeCell="D105" sqref="D105"/>
    </sheetView>
  </sheetViews>
  <sheetFormatPr defaultColWidth="21.57421875" defaultRowHeight="15"/>
  <cols>
    <col min="1" max="1" width="6.57421875" style="3" customWidth="1"/>
    <col min="2" max="6" width="21.57421875" style="3" customWidth="1"/>
    <col min="7" max="7" width="29.28125" style="3" customWidth="1"/>
    <col min="8" max="38" width="10.28125" style="3" customWidth="1"/>
    <col min="39" max="16384" width="21.57421875" style="3" customWidth="1"/>
  </cols>
  <sheetData>
    <row r="1" spans="6:7" ht="15">
      <c r="F1" s="117" t="s">
        <v>47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58</v>
      </c>
      <c r="F6" s="120"/>
      <c r="G6" s="120"/>
    </row>
    <row r="7" spans="1:7" ht="15" customHeight="1">
      <c r="A7" s="1"/>
      <c r="E7" s="98" t="s">
        <v>2</v>
      </c>
      <c r="F7" s="98"/>
      <c r="G7" s="98"/>
    </row>
    <row r="8" spans="1:7" ht="15" customHeight="1">
      <c r="A8" s="1"/>
      <c r="E8" s="98"/>
      <c r="F8" s="98"/>
      <c r="G8" s="98"/>
    </row>
    <row r="9" spans="1:7" ht="15.75">
      <c r="A9" s="1"/>
      <c r="E9" s="103" t="s">
        <v>153</v>
      </c>
      <c r="F9" s="103"/>
      <c r="G9" s="103"/>
    </row>
    <row r="12" spans="1:7" ht="15.75">
      <c r="A12" s="115" t="s">
        <v>4</v>
      </c>
      <c r="B12" s="115"/>
      <c r="C12" s="115"/>
      <c r="D12" s="115"/>
      <c r="E12" s="115"/>
      <c r="F12" s="115"/>
      <c r="G12" s="115"/>
    </row>
    <row r="13" spans="1:7" ht="15.75">
      <c r="A13" s="115" t="s">
        <v>59</v>
      </c>
      <c r="B13" s="115"/>
      <c r="C13" s="115"/>
      <c r="D13" s="115"/>
      <c r="E13" s="115"/>
      <c r="F13" s="115"/>
      <c r="G13" s="115"/>
    </row>
    <row r="14" ht="3.75" customHeight="1"/>
    <row r="16" spans="1:16" ht="15" customHeight="1">
      <c r="A16" s="13" t="s">
        <v>48</v>
      </c>
      <c r="B16" s="36">
        <v>1000000</v>
      </c>
      <c r="C16" s="116" t="s">
        <v>58</v>
      </c>
      <c r="D16" s="116"/>
      <c r="E16" s="116"/>
      <c r="F16" s="116"/>
      <c r="G16" s="27">
        <v>2227736</v>
      </c>
      <c r="H16" s="20"/>
      <c r="I16" s="20"/>
      <c r="J16" s="20"/>
      <c r="K16" s="20"/>
      <c r="L16" s="96"/>
      <c r="M16" s="96"/>
      <c r="N16" s="20"/>
      <c r="O16" s="96"/>
      <c r="P16" s="96"/>
    </row>
    <row r="17" spans="1:16" ht="28.5" customHeight="1">
      <c r="A17" s="121" t="s">
        <v>56</v>
      </c>
      <c r="B17" s="121"/>
      <c r="C17" s="121"/>
      <c r="D17" s="122" t="s">
        <v>2</v>
      </c>
      <c r="E17" s="122"/>
      <c r="F17" s="14"/>
      <c r="G17" s="28" t="s">
        <v>49</v>
      </c>
      <c r="H17" s="24"/>
      <c r="I17" s="93"/>
      <c r="J17" s="93"/>
      <c r="K17" s="93"/>
      <c r="L17" s="94"/>
      <c r="M17" s="94"/>
      <c r="N17" s="21"/>
      <c r="O17" s="95"/>
      <c r="P17" s="95"/>
    </row>
    <row r="18" spans="1:16" ht="15">
      <c r="A18" s="15" t="s">
        <v>50</v>
      </c>
      <c r="B18" s="37">
        <v>1010000</v>
      </c>
      <c r="C18" s="116" t="s">
        <v>58</v>
      </c>
      <c r="D18" s="116"/>
      <c r="E18" s="116"/>
      <c r="F18" s="116"/>
      <c r="G18" s="27">
        <v>2227736</v>
      </c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3.25" customHeight="1">
      <c r="A19" s="121" t="s">
        <v>52</v>
      </c>
      <c r="B19" s="121"/>
      <c r="C19" s="121"/>
      <c r="D19" s="123" t="s">
        <v>34</v>
      </c>
      <c r="E19" s="123"/>
      <c r="F19" s="14"/>
      <c r="G19" s="28" t="s">
        <v>49</v>
      </c>
      <c r="H19" s="24"/>
      <c r="I19" s="93"/>
      <c r="J19" s="93"/>
      <c r="K19" s="93"/>
      <c r="L19" s="93"/>
      <c r="M19" s="93"/>
      <c r="N19" s="21"/>
      <c r="O19" s="95"/>
      <c r="P19" s="95"/>
    </row>
    <row r="20" spans="1:16" ht="15" customHeight="1">
      <c r="A20" s="16" t="s">
        <v>51</v>
      </c>
      <c r="B20" s="38">
        <v>1014030</v>
      </c>
      <c r="C20" s="57">
        <v>4030</v>
      </c>
      <c r="D20" s="58" t="s">
        <v>152</v>
      </c>
      <c r="E20" s="114" t="s">
        <v>103</v>
      </c>
      <c r="F20" s="114"/>
      <c r="G20" s="58" t="s">
        <v>154</v>
      </c>
      <c r="H20" s="23"/>
      <c r="I20" s="16"/>
      <c r="J20" s="23"/>
      <c r="K20" s="97"/>
      <c r="L20" s="97"/>
      <c r="M20" s="97"/>
      <c r="N20" s="97"/>
      <c r="O20" s="97"/>
      <c r="P20" s="23"/>
    </row>
    <row r="21" spans="2:16" ht="46.5" customHeight="1">
      <c r="B21" s="18" t="s">
        <v>52</v>
      </c>
      <c r="C21" s="19" t="s">
        <v>53</v>
      </c>
      <c r="D21" s="14" t="s">
        <v>54</v>
      </c>
      <c r="E21" s="121" t="s">
        <v>57</v>
      </c>
      <c r="F21" s="121"/>
      <c r="G21" s="19" t="s">
        <v>55</v>
      </c>
      <c r="H21" s="25"/>
      <c r="I21" s="18"/>
      <c r="J21" s="18"/>
      <c r="K21" s="93"/>
      <c r="L21" s="93"/>
      <c r="M21" s="93"/>
      <c r="N21" s="93"/>
      <c r="O21" s="93"/>
      <c r="P21" s="21"/>
    </row>
    <row r="22" spans="1:7" ht="35.25" customHeight="1">
      <c r="A22" s="33" t="s">
        <v>6</v>
      </c>
      <c r="B22" s="103" t="s">
        <v>176</v>
      </c>
      <c r="C22" s="103"/>
      <c r="D22" s="103"/>
      <c r="E22" s="103"/>
      <c r="F22" s="103"/>
      <c r="G22" s="103"/>
    </row>
    <row r="23" spans="1:7" ht="15.75" customHeight="1">
      <c r="A23" s="40" t="s">
        <v>8</v>
      </c>
      <c r="B23" s="124" t="s">
        <v>160</v>
      </c>
      <c r="C23" s="124"/>
      <c r="D23" s="124"/>
      <c r="E23" s="124"/>
      <c r="F23" s="124"/>
      <c r="G23" s="124"/>
    </row>
    <row r="24" spans="1:64" ht="15.75" customHeight="1">
      <c r="A24" s="99" t="s">
        <v>61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39"/>
    </row>
    <row r="25" spans="1:64" ht="15.75" customHeight="1">
      <c r="A25" s="99" t="s">
        <v>62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39"/>
    </row>
    <row r="26" spans="1:64" ht="15.75" customHeight="1">
      <c r="A26" s="99" t="s">
        <v>63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39"/>
    </row>
    <row r="27" spans="1:64" ht="15.75" customHeight="1">
      <c r="A27" s="99" t="s">
        <v>64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39"/>
    </row>
    <row r="28" spans="1:64" ht="15.75" customHeight="1">
      <c r="A28" s="99" t="s">
        <v>65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39"/>
    </row>
    <row r="29" spans="1:64" ht="15.75" customHeight="1">
      <c r="A29" s="99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68"/>
    </row>
    <row r="30" spans="1:64" ht="15.75" customHeight="1">
      <c r="A30" s="102" t="s">
        <v>163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68"/>
    </row>
    <row r="31" spans="1:64" ht="36" customHeight="1">
      <c r="A31" s="102" t="s">
        <v>164</v>
      </c>
      <c r="B31" s="102"/>
      <c r="C31" s="102"/>
      <c r="D31" s="102"/>
      <c r="E31" s="102"/>
      <c r="F31" s="102"/>
      <c r="G31" s="102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8"/>
    </row>
    <row r="32" spans="1:64" ht="15.75" customHeight="1">
      <c r="A32" s="99" t="s">
        <v>165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68"/>
    </row>
    <row r="33" spans="1:64" ht="15.75" customHeight="1">
      <c r="A33" s="99" t="s">
        <v>166</v>
      </c>
      <c r="B33" s="99"/>
      <c r="C33" s="99"/>
      <c r="D33" s="99"/>
      <c r="E33" s="99"/>
      <c r="F33" s="99"/>
      <c r="G33" s="9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8"/>
    </row>
    <row r="34" spans="1:64" ht="15.75" customHeight="1">
      <c r="A34" s="100" t="s">
        <v>68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68"/>
    </row>
    <row r="35" spans="1:64" ht="15.75" customHeight="1">
      <c r="A35" s="99" t="s">
        <v>167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68"/>
    </row>
    <row r="36" spans="1:64" ht="15.75" customHeight="1">
      <c r="A36" s="99" t="s">
        <v>168</v>
      </c>
      <c r="B36" s="99"/>
      <c r="C36" s="99"/>
      <c r="D36" s="99"/>
      <c r="E36" s="99"/>
      <c r="F36" s="99"/>
      <c r="G36" s="9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8"/>
    </row>
    <row r="37" spans="1:64" ht="15.75" customHeight="1">
      <c r="A37" s="99" t="s">
        <v>69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68"/>
    </row>
    <row r="38" spans="1:64" ht="15.75" customHeight="1">
      <c r="A38" s="99" t="s">
        <v>169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68"/>
    </row>
    <row r="39" spans="1:64" ht="15.75" customHeight="1">
      <c r="A39" s="99" t="s">
        <v>170</v>
      </c>
      <c r="B39" s="99"/>
      <c r="C39" s="99"/>
      <c r="D39" s="99"/>
      <c r="E39" s="99"/>
      <c r="F39" s="99"/>
      <c r="G39" s="9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8"/>
    </row>
    <row r="40" spans="1:64" s="25" customFormat="1" ht="15.75" customHeight="1">
      <c r="A40" s="105" t="s">
        <v>171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69"/>
    </row>
    <row r="41" spans="1:64" s="25" customFormat="1" ht="15.75" customHeight="1">
      <c r="A41" s="105" t="s">
        <v>172</v>
      </c>
      <c r="B41" s="105"/>
      <c r="C41" s="105"/>
      <c r="D41" s="105"/>
      <c r="E41" s="105"/>
      <c r="F41" s="105"/>
      <c r="G41" s="105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9"/>
    </row>
    <row r="42" spans="1:64" s="25" customFormat="1" ht="15.75" customHeight="1">
      <c r="A42" s="105" t="s">
        <v>70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</row>
    <row r="43" spans="1:64" s="25" customFormat="1" ht="15.75" customHeight="1">
      <c r="A43" s="105" t="s">
        <v>173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</row>
    <row r="44" spans="1:64" s="25" customFormat="1" ht="15.75" customHeight="1">
      <c r="A44" s="105" t="s">
        <v>174</v>
      </c>
      <c r="B44" s="105"/>
      <c r="C44" s="105"/>
      <c r="D44" s="105"/>
      <c r="E44" s="105"/>
      <c r="F44" s="105"/>
      <c r="G44" s="105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64" s="25" customFormat="1" ht="15.75" customHeight="1">
      <c r="A45" s="12" t="s">
        <v>10</v>
      </c>
      <c r="B45" s="125" t="s">
        <v>35</v>
      </c>
      <c r="C45" s="125"/>
      <c r="D45" s="125"/>
      <c r="E45" s="125"/>
      <c r="F45" s="125"/>
      <c r="G45" s="125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ht="15.75">
      <c r="A46" s="2"/>
    </row>
    <row r="47" spans="1:7" ht="15.75" customHeight="1">
      <c r="A47" s="31" t="s">
        <v>12</v>
      </c>
      <c r="B47" s="104" t="s">
        <v>36</v>
      </c>
      <c r="C47" s="104"/>
      <c r="D47" s="104"/>
      <c r="E47" s="104"/>
      <c r="F47" s="104"/>
      <c r="G47" s="104"/>
    </row>
    <row r="48" spans="1:7" ht="40.5" customHeight="1">
      <c r="A48" s="31"/>
      <c r="B48" s="104" t="s">
        <v>180</v>
      </c>
      <c r="C48" s="104"/>
      <c r="D48" s="104"/>
      <c r="E48" s="104"/>
      <c r="F48" s="104"/>
      <c r="G48" s="104"/>
    </row>
    <row r="49" spans="1:7" ht="15.75">
      <c r="A49" s="31"/>
      <c r="B49" s="104"/>
      <c r="C49" s="104"/>
      <c r="D49" s="104"/>
      <c r="E49" s="104"/>
      <c r="F49" s="104"/>
      <c r="G49" s="104"/>
    </row>
    <row r="50" ht="15.75" customHeight="1">
      <c r="A50" s="2"/>
    </row>
    <row r="51" spans="1:2" ht="15.75">
      <c r="A51" s="7" t="s">
        <v>11</v>
      </c>
      <c r="B51" s="3" t="s">
        <v>72</v>
      </c>
    </row>
    <row r="52" spans="1:7" ht="15.75" customHeight="1">
      <c r="A52" s="33" t="s">
        <v>14</v>
      </c>
      <c r="B52" s="103" t="s">
        <v>38</v>
      </c>
      <c r="C52" s="103"/>
      <c r="D52" s="103"/>
      <c r="E52" s="103"/>
      <c r="F52" s="103"/>
      <c r="G52" s="103"/>
    </row>
    <row r="53" spans="1:7" ht="15.75" customHeight="1">
      <c r="A53" s="33"/>
      <c r="B53" s="32"/>
      <c r="C53" s="32"/>
      <c r="D53" s="32"/>
      <c r="E53" s="32"/>
      <c r="F53" s="32"/>
      <c r="G53" s="32"/>
    </row>
    <row r="54" spans="1:7" ht="15.75">
      <c r="A54" s="31" t="s">
        <v>12</v>
      </c>
      <c r="B54" s="104" t="s">
        <v>13</v>
      </c>
      <c r="C54" s="104"/>
      <c r="D54" s="104"/>
      <c r="E54" s="104"/>
      <c r="F54" s="104"/>
      <c r="G54" s="104"/>
    </row>
    <row r="55" spans="1:7" ht="15.75" customHeight="1">
      <c r="A55" s="31"/>
      <c r="B55" s="106" t="s">
        <v>104</v>
      </c>
      <c r="C55" s="107"/>
      <c r="D55" s="107"/>
      <c r="E55" s="107"/>
      <c r="F55" s="107"/>
      <c r="G55" s="108"/>
    </row>
    <row r="56" spans="1:7" ht="15.75">
      <c r="A56" s="31"/>
      <c r="B56" s="104"/>
      <c r="C56" s="104"/>
      <c r="D56" s="104"/>
      <c r="E56" s="104"/>
      <c r="F56" s="104"/>
      <c r="G56" s="104"/>
    </row>
    <row r="57" spans="1:7" ht="15.75">
      <c r="A57" s="33"/>
      <c r="B57" s="32"/>
      <c r="C57" s="32"/>
      <c r="D57" s="32"/>
      <c r="E57" s="32"/>
      <c r="F57" s="32"/>
      <c r="G57" s="32"/>
    </row>
    <row r="58" spans="1:7" ht="15.75">
      <c r="A58" s="33" t="s">
        <v>20</v>
      </c>
      <c r="B58" s="8" t="s">
        <v>16</v>
      </c>
      <c r="C58" s="32"/>
      <c r="D58" s="32"/>
      <c r="E58" s="32"/>
      <c r="F58" s="32"/>
      <c r="G58" s="32"/>
    </row>
    <row r="59" spans="1:2" ht="15.75">
      <c r="A59" s="2"/>
      <c r="B59" s="3" t="s">
        <v>39</v>
      </c>
    </row>
    <row r="60" ht="15.75" customHeight="1">
      <c r="A60" s="2"/>
    </row>
    <row r="61" spans="1:5" ht="47.25">
      <c r="A61" s="31" t="s">
        <v>12</v>
      </c>
      <c r="B61" s="31" t="s">
        <v>16</v>
      </c>
      <c r="C61" s="31" t="s">
        <v>17</v>
      </c>
      <c r="D61" s="31" t="s">
        <v>18</v>
      </c>
      <c r="E61" s="31" t="s">
        <v>19</v>
      </c>
    </row>
    <row r="62" spans="1:5" ht="15.75">
      <c r="A62" s="31">
        <v>1</v>
      </c>
      <c r="B62" s="31">
        <v>2</v>
      </c>
      <c r="C62" s="31">
        <v>3</v>
      </c>
      <c r="D62" s="31">
        <v>4</v>
      </c>
      <c r="E62" s="31">
        <v>5</v>
      </c>
    </row>
    <row r="63" spans="1:5" ht="15.75" customHeight="1">
      <c r="A63" s="31"/>
      <c r="B63" s="109" t="s">
        <v>175</v>
      </c>
      <c r="C63" s="66"/>
      <c r="D63" s="66"/>
      <c r="E63" s="66"/>
    </row>
    <row r="64" spans="1:5" ht="41.25" customHeight="1">
      <c r="A64" s="31"/>
      <c r="B64" s="110"/>
      <c r="C64" s="66">
        <v>1540578</v>
      </c>
      <c r="D64" s="66">
        <v>9255</v>
      </c>
      <c r="E64" s="66">
        <v>1549833</v>
      </c>
    </row>
    <row r="65" spans="1:5" ht="15.75" customHeight="1">
      <c r="A65" s="104" t="s">
        <v>19</v>
      </c>
      <c r="B65" s="104"/>
      <c r="C65" s="66">
        <v>15405787</v>
      </c>
      <c r="D65" s="66">
        <v>9255</v>
      </c>
      <c r="E65" s="66">
        <v>1549833</v>
      </c>
    </row>
    <row r="66" ht="15.75">
      <c r="A66" s="2"/>
    </row>
    <row r="67" spans="1:7" ht="15.75" customHeight="1">
      <c r="A67" s="111" t="s">
        <v>23</v>
      </c>
      <c r="B67" s="103" t="s">
        <v>21</v>
      </c>
      <c r="C67" s="103"/>
      <c r="D67" s="103"/>
      <c r="E67" s="103"/>
      <c r="F67" s="103"/>
      <c r="G67" s="103"/>
    </row>
    <row r="68" spans="1:2" ht="15.75">
      <c r="A68" s="111"/>
      <c r="B68" s="1" t="s">
        <v>15</v>
      </c>
    </row>
    <row r="69" ht="15.75">
      <c r="A69" s="2"/>
    </row>
    <row r="70" spans="1:5" ht="63">
      <c r="A70" s="31" t="s">
        <v>12</v>
      </c>
      <c r="B70" s="31" t="s">
        <v>22</v>
      </c>
      <c r="C70" s="31" t="s">
        <v>17</v>
      </c>
      <c r="D70" s="31" t="s">
        <v>18</v>
      </c>
      <c r="E70" s="31" t="s">
        <v>19</v>
      </c>
    </row>
    <row r="71" spans="1:5" ht="15.75">
      <c r="A71" s="31">
        <v>1</v>
      </c>
      <c r="B71" s="31">
        <v>2</v>
      </c>
      <c r="C71" s="31">
        <v>3</v>
      </c>
      <c r="D71" s="31">
        <v>4</v>
      </c>
      <c r="E71" s="31">
        <v>5</v>
      </c>
    </row>
    <row r="72" spans="1:5" ht="63">
      <c r="A72" s="31"/>
      <c r="B72" s="5" t="s">
        <v>157</v>
      </c>
      <c r="C72" s="67">
        <v>10000</v>
      </c>
      <c r="D72" s="67"/>
      <c r="E72" s="67">
        <f>C72</f>
        <v>10000</v>
      </c>
    </row>
    <row r="73" spans="1:5" ht="15.75">
      <c r="A73" s="31"/>
      <c r="B73" s="5"/>
      <c r="C73" s="67"/>
      <c r="D73" s="67"/>
      <c r="E73" s="67"/>
    </row>
    <row r="74" spans="1:5" ht="15.75" customHeight="1">
      <c r="A74" s="104" t="s">
        <v>19</v>
      </c>
      <c r="B74" s="104"/>
      <c r="C74" s="67">
        <f>C72</f>
        <v>10000</v>
      </c>
      <c r="D74" s="67"/>
      <c r="E74" s="67">
        <f>E72</f>
        <v>10000</v>
      </c>
    </row>
    <row r="75" ht="15.75">
      <c r="A75" s="2"/>
    </row>
    <row r="76" spans="1:7" ht="32.25" customHeight="1">
      <c r="A76" s="33" t="s">
        <v>40</v>
      </c>
      <c r="B76" s="103" t="s">
        <v>24</v>
      </c>
      <c r="C76" s="103"/>
      <c r="D76" s="103"/>
      <c r="E76" s="103"/>
      <c r="F76" s="103"/>
      <c r="G76" s="103"/>
    </row>
    <row r="77" ht="15.75" customHeight="1">
      <c r="A77" s="2"/>
    </row>
    <row r="78" spans="1:7" ht="15.75">
      <c r="A78" s="31" t="s">
        <v>12</v>
      </c>
      <c r="B78" s="31" t="s">
        <v>25</v>
      </c>
      <c r="C78" s="31" t="s">
        <v>26</v>
      </c>
      <c r="D78" s="31" t="s">
        <v>27</v>
      </c>
      <c r="E78" s="31" t="s">
        <v>17</v>
      </c>
      <c r="F78" s="31" t="s">
        <v>18</v>
      </c>
      <c r="G78" s="31" t="s">
        <v>19</v>
      </c>
    </row>
    <row r="79" spans="1:7" ht="18" customHeight="1">
      <c r="A79" s="31">
        <v>1</v>
      </c>
      <c r="B79" s="31">
        <v>2</v>
      </c>
      <c r="C79" s="31">
        <v>3</v>
      </c>
      <c r="D79" s="31">
        <v>4</v>
      </c>
      <c r="E79" s="31">
        <v>5</v>
      </c>
      <c r="F79" s="31">
        <v>6</v>
      </c>
      <c r="G79" s="31">
        <v>7</v>
      </c>
    </row>
    <row r="80" spans="1:7" ht="15.75">
      <c r="A80" s="31">
        <v>1</v>
      </c>
      <c r="B80" s="5" t="s">
        <v>28</v>
      </c>
      <c r="C80" s="31"/>
      <c r="D80" s="31"/>
      <c r="E80" s="31"/>
      <c r="F80" s="31"/>
      <c r="G80" s="31"/>
    </row>
    <row r="81" spans="1:7" ht="47.25">
      <c r="A81" s="31"/>
      <c r="B81" s="5" t="s">
        <v>105</v>
      </c>
      <c r="C81" s="31" t="s">
        <v>75</v>
      </c>
      <c r="D81" s="31" t="s">
        <v>81</v>
      </c>
      <c r="E81" s="31">
        <v>2</v>
      </c>
      <c r="F81" s="31"/>
      <c r="G81" s="31">
        <v>2</v>
      </c>
    </row>
    <row r="82" spans="1:7" ht="63">
      <c r="A82" s="31"/>
      <c r="B82" s="5" t="s">
        <v>106</v>
      </c>
      <c r="C82" s="31" t="s">
        <v>75</v>
      </c>
      <c r="D82" s="31" t="s">
        <v>107</v>
      </c>
      <c r="E82" s="31">
        <v>2</v>
      </c>
      <c r="F82" s="31"/>
      <c r="G82" s="31">
        <v>2</v>
      </c>
    </row>
    <row r="83" spans="2:7" ht="47.25">
      <c r="B83" s="5" t="s">
        <v>108</v>
      </c>
      <c r="C83" s="31" t="s">
        <v>75</v>
      </c>
      <c r="D83" s="31" t="s">
        <v>107</v>
      </c>
      <c r="E83" s="31">
        <v>10</v>
      </c>
      <c r="F83" s="31"/>
      <c r="G83" s="31">
        <v>10</v>
      </c>
    </row>
    <row r="84" spans="1:7" ht="47.25">
      <c r="A84" s="31"/>
      <c r="B84" s="5" t="s">
        <v>109</v>
      </c>
      <c r="C84" s="31" t="s">
        <v>75</v>
      </c>
      <c r="D84" s="31" t="s">
        <v>107</v>
      </c>
      <c r="E84" s="31">
        <v>1</v>
      </c>
      <c r="F84" s="31"/>
      <c r="G84" s="31">
        <v>1</v>
      </c>
    </row>
    <row r="85" spans="1:7" ht="15.75">
      <c r="A85" s="31"/>
      <c r="B85" s="5"/>
      <c r="C85" s="31"/>
      <c r="D85" s="31"/>
      <c r="E85" s="31"/>
      <c r="F85" s="31"/>
      <c r="G85" s="31"/>
    </row>
    <row r="86" spans="1:7" ht="15.75">
      <c r="A86" s="31">
        <v>2</v>
      </c>
      <c r="B86" s="5" t="s">
        <v>29</v>
      </c>
      <c r="C86" s="31"/>
      <c r="D86" s="31"/>
      <c r="E86" s="31"/>
      <c r="F86" s="31"/>
      <c r="G86" s="31"/>
    </row>
    <row r="87" spans="1:7" ht="31.5">
      <c r="A87" s="31"/>
      <c r="B87" s="5" t="s">
        <v>110</v>
      </c>
      <c r="C87" s="31" t="s">
        <v>111</v>
      </c>
      <c r="D87" s="31" t="s">
        <v>112</v>
      </c>
      <c r="E87" s="71">
        <v>3600</v>
      </c>
      <c r="F87" s="71"/>
      <c r="G87" s="71">
        <v>3600</v>
      </c>
    </row>
    <row r="88" spans="1:7" ht="31.5">
      <c r="A88" s="31"/>
      <c r="B88" s="5" t="s">
        <v>113</v>
      </c>
      <c r="C88" s="31" t="s">
        <v>93</v>
      </c>
      <c r="D88" s="31" t="s">
        <v>112</v>
      </c>
      <c r="E88" s="71">
        <v>1200</v>
      </c>
      <c r="F88" s="71"/>
      <c r="G88" s="71">
        <v>1200</v>
      </c>
    </row>
    <row r="89" spans="1:7" ht="31.5">
      <c r="A89" s="31"/>
      <c r="B89" s="5" t="s">
        <v>114</v>
      </c>
      <c r="C89" s="31" t="s">
        <v>93</v>
      </c>
      <c r="D89" s="31" t="s">
        <v>112</v>
      </c>
      <c r="E89" s="71">
        <v>500</v>
      </c>
      <c r="F89" s="71"/>
      <c r="G89" s="71">
        <v>500</v>
      </c>
    </row>
    <row r="90" spans="1:7" ht="31.5">
      <c r="A90" s="31"/>
      <c r="B90" s="5" t="s">
        <v>115</v>
      </c>
      <c r="C90" s="31" t="s">
        <v>93</v>
      </c>
      <c r="D90" s="31" t="s">
        <v>112</v>
      </c>
      <c r="E90" s="71">
        <v>1900</v>
      </c>
      <c r="F90" s="71"/>
      <c r="G90" s="71">
        <v>1900</v>
      </c>
    </row>
    <row r="91" spans="1:7" ht="31.5">
      <c r="A91" s="31"/>
      <c r="B91" s="5" t="s">
        <v>116</v>
      </c>
      <c r="C91" s="31" t="s">
        <v>117</v>
      </c>
      <c r="D91" s="31" t="s">
        <v>112</v>
      </c>
      <c r="E91" s="71">
        <v>52793</v>
      </c>
      <c r="F91" s="71"/>
      <c r="G91" s="71">
        <v>52793</v>
      </c>
    </row>
    <row r="92" spans="1:7" ht="31.5">
      <c r="A92" s="5"/>
      <c r="B92" s="5" t="s">
        <v>116</v>
      </c>
      <c r="C92" s="31" t="s">
        <v>89</v>
      </c>
      <c r="D92" s="31" t="s">
        <v>112</v>
      </c>
      <c r="E92" s="66">
        <v>450707.7</v>
      </c>
      <c r="F92" s="66"/>
      <c r="G92" s="66">
        <v>450707.7</v>
      </c>
    </row>
    <row r="93" spans="1:8" ht="31.5">
      <c r="A93" s="5"/>
      <c r="B93" s="5" t="s">
        <v>118</v>
      </c>
      <c r="C93" s="31" t="s">
        <v>117</v>
      </c>
      <c r="D93" s="31" t="s">
        <v>112</v>
      </c>
      <c r="E93" s="71">
        <v>1000</v>
      </c>
      <c r="F93" s="71"/>
      <c r="G93" s="75">
        <v>1000</v>
      </c>
      <c r="H93" s="25"/>
    </row>
    <row r="94" spans="1:8" ht="31.5">
      <c r="A94" s="5"/>
      <c r="B94" s="5" t="s">
        <v>118</v>
      </c>
      <c r="C94" s="31" t="s">
        <v>89</v>
      </c>
      <c r="D94" s="31" t="s">
        <v>112</v>
      </c>
      <c r="E94" s="71">
        <v>1000</v>
      </c>
      <c r="F94" s="71"/>
      <c r="G94" s="71">
        <v>1000</v>
      </c>
      <c r="H94" s="25"/>
    </row>
    <row r="95" spans="1:8" ht="31.5">
      <c r="A95" s="5"/>
      <c r="B95" s="5" t="s">
        <v>119</v>
      </c>
      <c r="C95" s="5" t="s">
        <v>117</v>
      </c>
      <c r="D95" s="31" t="s">
        <v>112</v>
      </c>
      <c r="E95" s="71">
        <v>69140</v>
      </c>
      <c r="F95" s="71"/>
      <c r="G95" s="71">
        <v>69140</v>
      </c>
      <c r="H95" s="12"/>
    </row>
    <row r="96" spans="1:8" ht="31.5">
      <c r="A96" s="5"/>
      <c r="B96" s="5" t="s">
        <v>120</v>
      </c>
      <c r="C96" s="5" t="s">
        <v>89</v>
      </c>
      <c r="D96" s="31" t="s">
        <v>112</v>
      </c>
      <c r="E96" s="71">
        <v>5180</v>
      </c>
      <c r="F96" s="71"/>
      <c r="G96" s="71">
        <v>5180</v>
      </c>
      <c r="H96" s="12"/>
    </row>
    <row r="97" spans="1:8" ht="31.5">
      <c r="A97" s="5"/>
      <c r="B97" s="5" t="s">
        <v>120</v>
      </c>
      <c r="C97" s="5" t="s">
        <v>89</v>
      </c>
      <c r="D97" s="31"/>
      <c r="E97" s="71">
        <v>61900</v>
      </c>
      <c r="F97" s="71"/>
      <c r="G97" s="71">
        <v>61900</v>
      </c>
      <c r="H97" s="12"/>
    </row>
    <row r="98" spans="1:8" ht="15.75">
      <c r="A98" s="31">
        <v>3</v>
      </c>
      <c r="B98" s="5" t="s">
        <v>30</v>
      </c>
      <c r="C98" s="31"/>
      <c r="D98" s="31"/>
      <c r="E98" s="66"/>
      <c r="F98" s="66"/>
      <c r="G98" s="66"/>
      <c r="H98" s="25"/>
    </row>
    <row r="99" spans="1:7" ht="47.25">
      <c r="A99" s="31"/>
      <c r="B99" s="5" t="s">
        <v>121</v>
      </c>
      <c r="C99" s="31" t="s">
        <v>122</v>
      </c>
      <c r="D99" s="31" t="s">
        <v>94</v>
      </c>
      <c r="E99" s="74">
        <f>E95/13</f>
        <v>5318.461538461538</v>
      </c>
      <c r="F99" s="66"/>
      <c r="G99" s="66">
        <f>E99</f>
        <v>5318.461538461538</v>
      </c>
    </row>
    <row r="100" spans="1:7" ht="47.25">
      <c r="A100" s="31"/>
      <c r="B100" s="5" t="s">
        <v>123</v>
      </c>
      <c r="C100" s="31" t="s">
        <v>124</v>
      </c>
      <c r="D100" s="31" t="s">
        <v>94</v>
      </c>
      <c r="E100" s="74">
        <f>C65/E87</f>
        <v>4279.385277777777</v>
      </c>
      <c r="F100" s="66">
        <f>D65/E87</f>
        <v>2.5708333333333333</v>
      </c>
      <c r="G100" s="66">
        <f>E100+F100</f>
        <v>4281.956111111111</v>
      </c>
    </row>
    <row r="101" spans="1:7" ht="15.75">
      <c r="A101" s="31">
        <v>4</v>
      </c>
      <c r="B101" s="5" t="s">
        <v>31</v>
      </c>
      <c r="C101" s="31"/>
      <c r="D101" s="31"/>
      <c r="E101" s="66"/>
      <c r="F101" s="66"/>
      <c r="G101" s="66"/>
    </row>
    <row r="102" spans="1:7" ht="126">
      <c r="A102" s="5"/>
      <c r="B102" s="5" t="s">
        <v>125</v>
      </c>
      <c r="C102" s="31" t="s">
        <v>101</v>
      </c>
      <c r="D102" s="31" t="s">
        <v>94</v>
      </c>
      <c r="E102" s="31"/>
      <c r="F102" s="31"/>
      <c r="G102" s="31"/>
    </row>
    <row r="103" ht="15.75">
      <c r="A103" s="2"/>
    </row>
    <row r="104" ht="15.75">
      <c r="A104" s="2"/>
    </row>
    <row r="105" spans="1:4" ht="15.75" customHeight="1">
      <c r="A105" s="112" t="s">
        <v>126</v>
      </c>
      <c r="B105" s="112"/>
      <c r="C105" s="112"/>
      <c r="D105" s="1"/>
    </row>
    <row r="106" spans="1:7" ht="15.75">
      <c r="A106" s="112"/>
      <c r="B106" s="112"/>
      <c r="C106" s="112"/>
      <c r="D106" s="35"/>
      <c r="E106" s="6"/>
      <c r="F106" s="113" t="s">
        <v>158</v>
      </c>
      <c r="G106" s="113"/>
    </row>
    <row r="107" spans="1:7" ht="15.75" customHeight="1">
      <c r="A107" s="4"/>
      <c r="B107" s="33"/>
      <c r="D107" s="30" t="s">
        <v>32</v>
      </c>
      <c r="F107" s="98" t="s">
        <v>46</v>
      </c>
      <c r="G107" s="98"/>
    </row>
    <row r="108" spans="1:4" ht="15.75" customHeight="1">
      <c r="A108" s="103" t="s">
        <v>33</v>
      </c>
      <c r="B108" s="103"/>
      <c r="C108" s="33"/>
      <c r="D108" s="33"/>
    </row>
    <row r="109" spans="1:4" ht="15.75">
      <c r="A109" s="8" t="s">
        <v>102</v>
      </c>
      <c r="B109" s="32"/>
      <c r="C109" s="33"/>
      <c r="D109" s="33"/>
    </row>
    <row r="110" spans="1:7" ht="15.75" customHeight="1">
      <c r="A110" s="103"/>
      <c r="B110" s="103"/>
      <c r="C110" s="103"/>
      <c r="D110" s="35"/>
      <c r="E110" s="6"/>
      <c r="F110" s="113" t="s">
        <v>159</v>
      </c>
      <c r="G110" s="113"/>
    </row>
    <row r="111" spans="1:7" ht="15.75">
      <c r="A111" s="1"/>
      <c r="B111" s="33"/>
      <c r="C111" s="33"/>
      <c r="D111" s="30" t="s">
        <v>32</v>
      </c>
      <c r="F111" s="98" t="s">
        <v>46</v>
      </c>
      <c r="G111" s="98"/>
    </row>
    <row r="112" ht="15">
      <c r="A112" s="9" t="s">
        <v>217</v>
      </c>
    </row>
    <row r="113" ht="15">
      <c r="A113" s="10" t="s">
        <v>45</v>
      </c>
    </row>
  </sheetData>
  <sheetProtection/>
  <mergeCells count="72">
    <mergeCell ref="A39:G39"/>
    <mergeCell ref="A41:G41"/>
    <mergeCell ref="A44:G44"/>
    <mergeCell ref="A105:C106"/>
    <mergeCell ref="F106:G106"/>
    <mergeCell ref="F107:G107"/>
    <mergeCell ref="B67:G67"/>
    <mergeCell ref="A74:B74"/>
    <mergeCell ref="A110:C110"/>
    <mergeCell ref="F110:G110"/>
    <mergeCell ref="B55:G55"/>
    <mergeCell ref="B56:G56"/>
    <mergeCell ref="A108:B108"/>
    <mergeCell ref="A42:BL42"/>
    <mergeCell ref="A36:G36"/>
    <mergeCell ref="B47:G47"/>
    <mergeCell ref="B48:G48"/>
    <mergeCell ref="B49:G49"/>
    <mergeCell ref="F111:G111"/>
    <mergeCell ref="B76:G76"/>
    <mergeCell ref="B63:B64"/>
    <mergeCell ref="A65:B65"/>
    <mergeCell ref="A67:A68"/>
    <mergeCell ref="A29:BK29"/>
    <mergeCell ref="A30:BK30"/>
    <mergeCell ref="B52:G52"/>
    <mergeCell ref="B54:G54"/>
    <mergeCell ref="A35:BK35"/>
    <mergeCell ref="A37:BK37"/>
    <mergeCell ref="A38:BK38"/>
    <mergeCell ref="A40:BK40"/>
    <mergeCell ref="A43:BL43"/>
    <mergeCell ref="B45:G45"/>
    <mergeCell ref="A32:BK32"/>
    <mergeCell ref="A34:BK34"/>
    <mergeCell ref="B23:G23"/>
    <mergeCell ref="A24:BK24"/>
    <mergeCell ref="A25:BK25"/>
    <mergeCell ref="A26:BK26"/>
    <mergeCell ref="A27:BK27"/>
    <mergeCell ref="A28:BK28"/>
    <mergeCell ref="A31:G31"/>
    <mergeCell ref="A33:G33"/>
    <mergeCell ref="B22:G22"/>
    <mergeCell ref="C18:F18"/>
    <mergeCell ref="A19:C19"/>
    <mergeCell ref="D19:E19"/>
    <mergeCell ref="K20:M20"/>
    <mergeCell ref="N20:O20"/>
    <mergeCell ref="E21:F21"/>
    <mergeCell ref="K21:L21"/>
    <mergeCell ref="M21:O21"/>
    <mergeCell ref="I17:K17"/>
    <mergeCell ref="L17:M17"/>
    <mergeCell ref="I19:K19"/>
    <mergeCell ref="L19:M19"/>
    <mergeCell ref="O19:P19"/>
    <mergeCell ref="L16:M16"/>
    <mergeCell ref="O16:P16"/>
    <mergeCell ref="O17:P17"/>
    <mergeCell ref="F1:G3"/>
    <mergeCell ref="E5:G5"/>
    <mergeCell ref="E6:G6"/>
    <mergeCell ref="E7:G7"/>
    <mergeCell ref="A17:C17"/>
    <mergeCell ref="D17:E17"/>
    <mergeCell ref="E8:G8"/>
    <mergeCell ref="E20:F20"/>
    <mergeCell ref="E9:G9"/>
    <mergeCell ref="A12:G12"/>
    <mergeCell ref="A13:G13"/>
    <mergeCell ref="C16:F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L114"/>
  <sheetViews>
    <sheetView view="pageBreakPreview" zoomScale="60" zoomScalePageLayoutView="0" workbookViewId="0" topLeftCell="A91">
      <selection activeCell="F92" sqref="F92"/>
    </sheetView>
  </sheetViews>
  <sheetFormatPr defaultColWidth="21.57421875" defaultRowHeight="15"/>
  <cols>
    <col min="1" max="1" width="6.57421875" style="3" customWidth="1"/>
    <col min="2" max="7" width="21.57421875" style="3" customWidth="1"/>
    <col min="8" max="38" width="10.28125" style="3" customWidth="1"/>
    <col min="39" max="16384" width="21.57421875" style="3" customWidth="1"/>
  </cols>
  <sheetData>
    <row r="1" spans="6:7" ht="15">
      <c r="F1" s="117" t="s">
        <v>47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58</v>
      </c>
      <c r="F6" s="120"/>
      <c r="G6" s="120"/>
    </row>
    <row r="7" spans="1:7" ht="15" customHeight="1">
      <c r="A7" s="1"/>
      <c r="E7" s="98" t="s">
        <v>2</v>
      </c>
      <c r="F7" s="98"/>
      <c r="G7" s="98"/>
    </row>
    <row r="8" spans="1:7" ht="15.75">
      <c r="A8" s="1"/>
      <c r="B8" s="1"/>
      <c r="E8" s="120"/>
      <c r="F8" s="120"/>
      <c r="G8" s="120"/>
    </row>
    <row r="9" spans="1:7" ht="15" customHeight="1">
      <c r="A9" s="1"/>
      <c r="E9" s="98"/>
      <c r="F9" s="98"/>
      <c r="G9" s="98"/>
    </row>
    <row r="10" spans="1:7" ht="15.75">
      <c r="A10" s="1"/>
      <c r="E10" s="103" t="s">
        <v>153</v>
      </c>
      <c r="F10" s="103"/>
      <c r="G10" s="103"/>
    </row>
    <row r="13" spans="1:7" ht="15.75">
      <c r="A13" s="115" t="s">
        <v>4</v>
      </c>
      <c r="B13" s="115"/>
      <c r="C13" s="115"/>
      <c r="D13" s="115"/>
      <c r="E13" s="115"/>
      <c r="F13" s="115"/>
      <c r="G13" s="115"/>
    </row>
    <row r="14" spans="1:7" ht="15.75">
      <c r="A14" s="115" t="s">
        <v>59</v>
      </c>
      <c r="B14" s="115"/>
      <c r="C14" s="115"/>
      <c r="D14" s="115"/>
      <c r="E14" s="115"/>
      <c r="F14" s="115"/>
      <c r="G14" s="115"/>
    </row>
    <row r="17" spans="1:16" ht="15" customHeight="1">
      <c r="A17" s="13" t="s">
        <v>48</v>
      </c>
      <c r="B17" s="36">
        <v>1000000</v>
      </c>
      <c r="C17" s="116" t="s">
        <v>58</v>
      </c>
      <c r="D17" s="116"/>
      <c r="E17" s="116"/>
      <c r="F17" s="116"/>
      <c r="G17" s="27">
        <v>2227736</v>
      </c>
      <c r="H17" s="20"/>
      <c r="I17" s="20"/>
      <c r="J17" s="20"/>
      <c r="K17" s="20"/>
      <c r="L17" s="96"/>
      <c r="M17" s="96"/>
      <c r="N17" s="20"/>
      <c r="O17" s="96"/>
      <c r="P17" s="96"/>
    </row>
    <row r="18" spans="1:16" ht="28.5" customHeight="1">
      <c r="A18" s="121" t="s">
        <v>56</v>
      </c>
      <c r="B18" s="121"/>
      <c r="C18" s="121"/>
      <c r="D18" s="122" t="s">
        <v>2</v>
      </c>
      <c r="E18" s="122"/>
      <c r="F18" s="14"/>
      <c r="G18" s="28" t="s">
        <v>49</v>
      </c>
      <c r="H18" s="24"/>
      <c r="I18" s="93"/>
      <c r="J18" s="93"/>
      <c r="K18" s="93"/>
      <c r="L18" s="94"/>
      <c r="M18" s="94"/>
      <c r="N18" s="21"/>
      <c r="O18" s="95"/>
      <c r="P18" s="95"/>
    </row>
    <row r="19" spans="1:16" ht="15">
      <c r="A19" s="15" t="s">
        <v>50</v>
      </c>
      <c r="B19" s="37">
        <v>1010000</v>
      </c>
      <c r="C19" s="116" t="s">
        <v>58</v>
      </c>
      <c r="D19" s="116"/>
      <c r="E19" s="116"/>
      <c r="F19" s="116"/>
      <c r="G19" s="27">
        <v>2227736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3.25" customHeight="1">
      <c r="A20" s="121" t="s">
        <v>52</v>
      </c>
      <c r="B20" s="121"/>
      <c r="C20" s="121"/>
      <c r="D20" s="123" t="s">
        <v>34</v>
      </c>
      <c r="E20" s="123"/>
      <c r="F20" s="14"/>
      <c r="G20" s="28" t="s">
        <v>49</v>
      </c>
      <c r="H20" s="24"/>
      <c r="I20" s="93"/>
      <c r="J20" s="93"/>
      <c r="K20" s="93"/>
      <c r="L20" s="93"/>
      <c r="M20" s="93"/>
      <c r="N20" s="21"/>
      <c r="O20" s="95"/>
      <c r="P20" s="95"/>
    </row>
    <row r="21" spans="1:16" ht="15" customHeight="1">
      <c r="A21" s="16" t="s">
        <v>51</v>
      </c>
      <c r="B21" s="38">
        <v>1011100</v>
      </c>
      <c r="C21" s="17">
        <v>1100</v>
      </c>
      <c r="D21" s="17">
        <v>960</v>
      </c>
      <c r="E21" s="114" t="s">
        <v>60</v>
      </c>
      <c r="F21" s="114"/>
      <c r="G21" s="58" t="s">
        <v>154</v>
      </c>
      <c r="H21" s="23"/>
      <c r="I21" s="16"/>
      <c r="J21" s="23"/>
      <c r="K21" s="97"/>
      <c r="L21" s="97"/>
      <c r="M21" s="97"/>
      <c r="N21" s="97"/>
      <c r="O21" s="97"/>
      <c r="P21" s="23"/>
    </row>
    <row r="22" spans="2:16" ht="56.25" customHeight="1">
      <c r="B22" s="18" t="s">
        <v>52</v>
      </c>
      <c r="C22" s="19" t="s">
        <v>53</v>
      </c>
      <c r="D22" s="14" t="s">
        <v>54</v>
      </c>
      <c r="E22" s="121" t="s">
        <v>57</v>
      </c>
      <c r="F22" s="121"/>
      <c r="G22" s="19" t="s">
        <v>55</v>
      </c>
      <c r="H22" s="25"/>
      <c r="I22" s="18"/>
      <c r="J22" s="18"/>
      <c r="K22" s="93"/>
      <c r="L22" s="93"/>
      <c r="M22" s="93"/>
      <c r="N22" s="93"/>
      <c r="O22" s="93"/>
      <c r="P22" s="21"/>
    </row>
    <row r="23" spans="1:7" ht="42" customHeight="1">
      <c r="A23" s="33" t="s">
        <v>6</v>
      </c>
      <c r="B23" s="103" t="s">
        <v>177</v>
      </c>
      <c r="C23" s="103"/>
      <c r="D23" s="103"/>
      <c r="E23" s="103"/>
      <c r="F23" s="103"/>
      <c r="G23" s="103"/>
    </row>
    <row r="24" spans="1:7" ht="15.75" customHeight="1">
      <c r="A24" s="33" t="s">
        <v>8</v>
      </c>
      <c r="B24" s="103" t="s">
        <v>160</v>
      </c>
      <c r="C24" s="103"/>
      <c r="D24" s="103"/>
      <c r="E24" s="103"/>
      <c r="F24" s="103"/>
      <c r="G24" s="103"/>
    </row>
    <row r="25" spans="1:64" ht="15.75" customHeight="1">
      <c r="A25" s="99" t="s">
        <v>61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39"/>
    </row>
    <row r="26" spans="1:64" ht="15.75" customHeight="1">
      <c r="A26" s="99" t="s">
        <v>62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39"/>
    </row>
    <row r="27" spans="1:64" ht="15.75" customHeight="1">
      <c r="A27" s="99" t="s">
        <v>63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39"/>
    </row>
    <row r="28" spans="1:64" ht="15.75" customHeight="1">
      <c r="A28" s="99" t="s">
        <v>66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39"/>
    </row>
    <row r="29" spans="1:64" ht="15.75" customHeight="1">
      <c r="A29" s="99" t="s">
        <v>67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39"/>
    </row>
    <row r="30" spans="1:64" ht="15.75" customHeight="1">
      <c r="A30" s="100" t="s">
        <v>178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80"/>
    </row>
    <row r="31" spans="1:64" ht="15.75" customHeight="1">
      <c r="A31" s="100" t="s">
        <v>179</v>
      </c>
      <c r="B31" s="100"/>
      <c r="C31" s="100"/>
      <c r="D31" s="100"/>
      <c r="E31" s="100"/>
      <c r="F31" s="100"/>
      <c r="G31" s="10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80"/>
    </row>
    <row r="32" spans="1:64" ht="15.75" customHeight="1">
      <c r="A32" s="100" t="s">
        <v>207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80"/>
    </row>
    <row r="33" spans="1:64" ht="15.75" customHeight="1">
      <c r="A33" s="100" t="s">
        <v>208</v>
      </c>
      <c r="B33" s="100"/>
      <c r="C33" s="100"/>
      <c r="D33" s="100"/>
      <c r="E33" s="100"/>
      <c r="F33" s="100"/>
      <c r="G33" s="10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80"/>
    </row>
    <row r="34" spans="1:64" ht="15.75" customHeight="1">
      <c r="A34" s="100" t="s">
        <v>209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80"/>
    </row>
    <row r="35" spans="1:64" ht="15.75" customHeight="1">
      <c r="A35" s="100" t="s">
        <v>210</v>
      </c>
      <c r="B35" s="100"/>
      <c r="C35" s="100"/>
      <c r="D35" s="100"/>
      <c r="E35" s="100"/>
      <c r="F35" s="100"/>
      <c r="G35" s="10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80"/>
    </row>
    <row r="36" spans="1:64" ht="15.75" customHeight="1">
      <c r="A36" s="100" t="s">
        <v>187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80"/>
    </row>
    <row r="37" spans="1:64" ht="15.75" customHeight="1">
      <c r="A37" s="100" t="s">
        <v>188</v>
      </c>
      <c r="B37" s="100"/>
      <c r="C37" s="100"/>
      <c r="D37" s="100"/>
      <c r="E37" s="100"/>
      <c r="F37" s="100"/>
      <c r="G37" s="10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80"/>
    </row>
    <row r="38" spans="1:64" ht="15.75" customHeight="1">
      <c r="A38" s="100" t="s">
        <v>211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80"/>
    </row>
    <row r="39" spans="1:64" ht="15.75" customHeight="1">
      <c r="A39" s="100" t="s">
        <v>212</v>
      </c>
      <c r="B39" s="100"/>
      <c r="C39" s="100"/>
      <c r="D39" s="100"/>
      <c r="E39" s="100"/>
      <c r="F39" s="100"/>
      <c r="G39" s="10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80"/>
    </row>
    <row r="40" spans="1:64" ht="15.75" customHeight="1">
      <c r="A40" s="100" t="s">
        <v>213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80"/>
    </row>
    <row r="41" spans="1:64" ht="15.75" customHeight="1">
      <c r="A41" s="126" t="s">
        <v>214</v>
      </c>
      <c r="B41" s="126"/>
      <c r="C41" s="126"/>
      <c r="D41" s="126"/>
      <c r="E41" s="126"/>
      <c r="F41" s="126"/>
      <c r="G41" s="126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81"/>
    </row>
    <row r="42" spans="1:64" ht="15.75" customHeight="1">
      <c r="A42" s="126" t="s">
        <v>70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</row>
    <row r="43" spans="1:64" ht="15.75" customHeight="1">
      <c r="A43" s="126" t="s">
        <v>215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64" ht="15.75" customHeight="1">
      <c r="A44" s="126" t="s">
        <v>193</v>
      </c>
      <c r="B44" s="126"/>
      <c r="C44" s="126"/>
      <c r="D44" s="126"/>
      <c r="E44" s="126"/>
      <c r="F44" s="126"/>
      <c r="G44" s="126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64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7" ht="15.75" customHeight="1">
      <c r="A46" s="33" t="s">
        <v>10</v>
      </c>
      <c r="B46" s="103" t="s">
        <v>35</v>
      </c>
      <c r="C46" s="103"/>
      <c r="D46" s="103"/>
      <c r="E46" s="103"/>
      <c r="F46" s="103"/>
      <c r="G46" s="103"/>
    </row>
    <row r="47" ht="15.75">
      <c r="A47" s="2"/>
    </row>
    <row r="48" spans="1:7" ht="15.75" customHeight="1">
      <c r="A48" s="31" t="s">
        <v>12</v>
      </c>
      <c r="B48" s="104" t="s">
        <v>36</v>
      </c>
      <c r="C48" s="104"/>
      <c r="D48" s="104"/>
      <c r="E48" s="104"/>
      <c r="F48" s="104"/>
      <c r="G48" s="104"/>
    </row>
    <row r="49" spans="1:7" ht="15.75" customHeight="1">
      <c r="A49" s="31"/>
      <c r="B49" s="104" t="s">
        <v>71</v>
      </c>
      <c r="C49" s="104"/>
      <c r="D49" s="104"/>
      <c r="E49" s="104"/>
      <c r="F49" s="104"/>
      <c r="G49" s="104"/>
    </row>
    <row r="50" spans="1:7" ht="15.75">
      <c r="A50" s="31"/>
      <c r="B50" s="104"/>
      <c r="C50" s="104"/>
      <c r="D50" s="104"/>
      <c r="E50" s="104"/>
      <c r="F50" s="104"/>
      <c r="G50" s="104"/>
    </row>
    <row r="51" ht="15.75" customHeight="1">
      <c r="A51" s="2"/>
    </row>
    <row r="52" spans="1:2" ht="15.75">
      <c r="A52" s="7" t="s">
        <v>11</v>
      </c>
      <c r="B52" s="3" t="s">
        <v>72</v>
      </c>
    </row>
    <row r="53" spans="1:7" ht="15.75" customHeight="1">
      <c r="A53" s="33" t="s">
        <v>14</v>
      </c>
      <c r="B53" s="103" t="s">
        <v>38</v>
      </c>
      <c r="C53" s="103"/>
      <c r="D53" s="103"/>
      <c r="E53" s="103"/>
      <c r="F53" s="103"/>
      <c r="G53" s="103"/>
    </row>
    <row r="54" spans="1:7" ht="15.75" customHeight="1">
      <c r="A54" s="33"/>
      <c r="B54" s="32"/>
      <c r="C54" s="32"/>
      <c r="D54" s="32"/>
      <c r="E54" s="32"/>
      <c r="F54" s="32"/>
      <c r="G54" s="32"/>
    </row>
    <row r="55" spans="1:7" ht="15.75">
      <c r="A55" s="31" t="s">
        <v>12</v>
      </c>
      <c r="B55" s="104" t="s">
        <v>13</v>
      </c>
      <c r="C55" s="104"/>
      <c r="D55" s="104"/>
      <c r="E55" s="104"/>
      <c r="F55" s="104"/>
      <c r="G55" s="104"/>
    </row>
    <row r="56" spans="1:7" ht="15.75" customHeight="1">
      <c r="A56" s="31"/>
      <c r="B56" s="106" t="s">
        <v>73</v>
      </c>
      <c r="C56" s="107"/>
      <c r="D56" s="107"/>
      <c r="E56" s="107"/>
      <c r="F56" s="107"/>
      <c r="G56" s="108"/>
    </row>
    <row r="57" spans="1:7" ht="15.75">
      <c r="A57" s="31"/>
      <c r="B57" s="104"/>
      <c r="C57" s="104"/>
      <c r="D57" s="104"/>
      <c r="E57" s="104"/>
      <c r="F57" s="104"/>
      <c r="G57" s="104"/>
    </row>
    <row r="58" spans="1:7" ht="15.75">
      <c r="A58" s="33"/>
      <c r="B58" s="32"/>
      <c r="C58" s="32"/>
      <c r="D58" s="32"/>
      <c r="E58" s="32"/>
      <c r="F58" s="32"/>
      <c r="G58" s="32"/>
    </row>
    <row r="59" spans="1:7" ht="15.75">
      <c r="A59" s="33" t="s">
        <v>20</v>
      </c>
      <c r="B59" s="8" t="s">
        <v>16</v>
      </c>
      <c r="C59" s="32"/>
      <c r="D59" s="32"/>
      <c r="E59" s="32"/>
      <c r="F59" s="32"/>
      <c r="G59" s="32"/>
    </row>
    <row r="60" spans="1:2" ht="15.75">
      <c r="A60" s="2"/>
      <c r="B60" s="3" t="s">
        <v>39</v>
      </c>
    </row>
    <row r="61" ht="15.75" customHeight="1">
      <c r="A61" s="2"/>
    </row>
    <row r="62" spans="1:5" ht="47.25">
      <c r="A62" s="31" t="s">
        <v>12</v>
      </c>
      <c r="B62" s="31" t="s">
        <v>16</v>
      </c>
      <c r="C62" s="31" t="s">
        <v>17</v>
      </c>
      <c r="D62" s="31" t="s">
        <v>18</v>
      </c>
      <c r="E62" s="31" t="s">
        <v>19</v>
      </c>
    </row>
    <row r="63" spans="1:5" ht="15.75">
      <c r="A63" s="31">
        <v>1</v>
      </c>
      <c r="B63" s="31">
        <v>2</v>
      </c>
      <c r="C63" s="31">
        <v>3</v>
      </c>
      <c r="D63" s="31">
        <v>4</v>
      </c>
      <c r="E63" s="31">
        <v>5</v>
      </c>
    </row>
    <row r="64" spans="1:5" ht="15.75" customHeight="1">
      <c r="A64" s="31"/>
      <c r="B64" s="109" t="s">
        <v>216</v>
      </c>
      <c r="C64" s="31"/>
      <c r="D64" s="31"/>
      <c r="E64" s="31"/>
    </row>
    <row r="65" spans="1:5" ht="86.25" customHeight="1">
      <c r="A65" s="31"/>
      <c r="B65" s="110"/>
      <c r="C65" s="66">
        <v>6648485</v>
      </c>
      <c r="D65" s="66">
        <v>156257</v>
      </c>
      <c r="E65" s="66">
        <v>6804742</v>
      </c>
    </row>
    <row r="66" spans="1:5" ht="15.75" customHeight="1">
      <c r="A66" s="104" t="s">
        <v>19</v>
      </c>
      <c r="B66" s="104"/>
      <c r="C66" s="66">
        <f>C65</f>
        <v>6648485</v>
      </c>
      <c r="D66" s="66">
        <f>D65</f>
        <v>156257</v>
      </c>
      <c r="E66" s="66">
        <f>E65</f>
        <v>6804742</v>
      </c>
    </row>
    <row r="67" ht="15.75">
      <c r="A67" s="2"/>
    </row>
    <row r="68" spans="1:7" ht="15.75" customHeight="1">
      <c r="A68" s="111" t="s">
        <v>23</v>
      </c>
      <c r="B68" s="103" t="s">
        <v>21</v>
      </c>
      <c r="C68" s="103"/>
      <c r="D68" s="103"/>
      <c r="E68" s="103"/>
      <c r="F68" s="103"/>
      <c r="G68" s="103"/>
    </row>
    <row r="69" spans="1:2" ht="15.75">
      <c r="A69" s="111"/>
      <c r="B69" s="1" t="s">
        <v>15</v>
      </c>
    </row>
    <row r="70" ht="15.75">
      <c r="A70" s="2"/>
    </row>
    <row r="71" spans="1:5" ht="63">
      <c r="A71" s="31" t="s">
        <v>12</v>
      </c>
      <c r="B71" s="31" t="s">
        <v>22</v>
      </c>
      <c r="C71" s="31" t="s">
        <v>17</v>
      </c>
      <c r="D71" s="31" t="s">
        <v>18</v>
      </c>
      <c r="E71" s="31" t="s">
        <v>19</v>
      </c>
    </row>
    <row r="72" spans="1:5" ht="15.75">
      <c r="A72" s="31">
        <v>1</v>
      </c>
      <c r="B72" s="31">
        <v>2</v>
      </c>
      <c r="C72" s="31">
        <v>3</v>
      </c>
      <c r="D72" s="31">
        <v>4</v>
      </c>
      <c r="E72" s="31">
        <v>5</v>
      </c>
    </row>
    <row r="73" spans="1:5" ht="63">
      <c r="A73" s="31"/>
      <c r="B73" s="5" t="s">
        <v>157</v>
      </c>
      <c r="C73" s="67">
        <v>6000</v>
      </c>
      <c r="D73" s="67"/>
      <c r="E73" s="67">
        <f>C73</f>
        <v>6000</v>
      </c>
    </row>
    <row r="74" spans="1:5" ht="15.75">
      <c r="A74" s="31"/>
      <c r="B74" s="5"/>
      <c r="C74" s="67"/>
      <c r="D74" s="67"/>
      <c r="E74" s="67"/>
    </row>
    <row r="75" spans="1:5" ht="15.75" customHeight="1">
      <c r="A75" s="104" t="s">
        <v>19</v>
      </c>
      <c r="B75" s="104"/>
      <c r="C75" s="67">
        <f>C73</f>
        <v>6000</v>
      </c>
      <c r="D75" s="67">
        <f>D73</f>
        <v>0</v>
      </c>
      <c r="E75" s="67">
        <f>E73</f>
        <v>6000</v>
      </c>
    </row>
    <row r="76" ht="15.75">
      <c r="A76" s="2"/>
    </row>
    <row r="77" spans="1:7" ht="32.25" customHeight="1">
      <c r="A77" s="33" t="s">
        <v>40</v>
      </c>
      <c r="B77" s="103" t="s">
        <v>24</v>
      </c>
      <c r="C77" s="103"/>
      <c r="D77" s="103"/>
      <c r="E77" s="103"/>
      <c r="F77" s="103"/>
      <c r="G77" s="103"/>
    </row>
    <row r="78" ht="15.75">
      <c r="A78" s="2"/>
    </row>
    <row r="79" spans="1:7" ht="15.75">
      <c r="A79" s="31" t="s">
        <v>12</v>
      </c>
      <c r="B79" s="31" t="s">
        <v>25</v>
      </c>
      <c r="C79" s="31" t="s">
        <v>26</v>
      </c>
      <c r="D79" s="31" t="s">
        <v>27</v>
      </c>
      <c r="E79" s="31" t="s">
        <v>17</v>
      </c>
      <c r="F79" s="31" t="s">
        <v>18</v>
      </c>
      <c r="G79" s="31" t="s">
        <v>19</v>
      </c>
    </row>
    <row r="80" spans="1:7" ht="21" customHeight="1">
      <c r="A80" s="31">
        <v>1</v>
      </c>
      <c r="B80" s="31">
        <v>2</v>
      </c>
      <c r="C80" s="31">
        <v>3</v>
      </c>
      <c r="D80" s="31">
        <v>4</v>
      </c>
      <c r="E80" s="31">
        <v>5</v>
      </c>
      <c r="F80" s="31">
        <v>6</v>
      </c>
      <c r="G80" s="31">
        <v>7</v>
      </c>
    </row>
    <row r="81" spans="1:7" ht="15.75">
      <c r="A81" s="31">
        <v>1</v>
      </c>
      <c r="B81" s="5" t="s">
        <v>28</v>
      </c>
      <c r="C81" s="31"/>
      <c r="D81" s="31"/>
      <c r="E81" s="31"/>
      <c r="F81" s="31"/>
      <c r="G81" s="31"/>
    </row>
    <row r="82" spans="1:7" ht="47.25">
      <c r="A82" s="31"/>
      <c r="B82" s="5" t="s">
        <v>74</v>
      </c>
      <c r="C82" s="31" t="s">
        <v>75</v>
      </c>
      <c r="D82" s="31" t="s">
        <v>76</v>
      </c>
      <c r="E82" s="31">
        <v>3</v>
      </c>
      <c r="F82" s="31"/>
      <c r="G82" s="31">
        <v>3</v>
      </c>
    </row>
    <row r="83" spans="1:7" ht="47.25">
      <c r="A83" s="31"/>
      <c r="B83" s="5" t="s">
        <v>77</v>
      </c>
      <c r="C83" s="31" t="s">
        <v>75</v>
      </c>
      <c r="D83" s="31" t="s">
        <v>78</v>
      </c>
      <c r="E83" s="31">
        <v>4.5</v>
      </c>
      <c r="F83" s="31"/>
      <c r="G83" s="31">
        <v>4.5</v>
      </c>
    </row>
    <row r="84" spans="1:7" ht="47.25">
      <c r="A84" s="31"/>
      <c r="B84" s="5" t="s">
        <v>79</v>
      </c>
      <c r="C84" s="31" t="s">
        <v>75</v>
      </c>
      <c r="D84" s="31" t="s">
        <v>78</v>
      </c>
      <c r="E84" s="31">
        <v>8.25</v>
      </c>
      <c r="F84" s="31"/>
      <c r="G84" s="31">
        <v>8.25</v>
      </c>
    </row>
    <row r="85" spans="1:7" ht="47.25">
      <c r="A85" s="31"/>
      <c r="B85" s="5" t="s">
        <v>80</v>
      </c>
      <c r="C85" s="31" t="s">
        <v>75</v>
      </c>
      <c r="D85" s="31" t="s">
        <v>81</v>
      </c>
      <c r="E85" s="31">
        <v>3</v>
      </c>
      <c r="F85" s="31"/>
      <c r="G85" s="31">
        <v>3</v>
      </c>
    </row>
    <row r="86" spans="1:7" ht="47.25">
      <c r="A86" s="31"/>
      <c r="B86" s="5" t="s">
        <v>82</v>
      </c>
      <c r="C86" s="31" t="s">
        <v>75</v>
      </c>
      <c r="D86" s="31" t="s">
        <v>76</v>
      </c>
      <c r="E86" s="82">
        <v>70.8</v>
      </c>
      <c r="F86" s="31">
        <v>2</v>
      </c>
      <c r="G86" s="31">
        <v>72.8</v>
      </c>
    </row>
    <row r="87" spans="2:7" ht="47.25">
      <c r="B87" s="5" t="s">
        <v>83</v>
      </c>
      <c r="C87" s="31" t="s">
        <v>75</v>
      </c>
      <c r="D87" s="31" t="s">
        <v>81</v>
      </c>
      <c r="E87" s="31">
        <v>3</v>
      </c>
      <c r="F87" s="31"/>
      <c r="G87" s="31">
        <v>3</v>
      </c>
    </row>
    <row r="88" spans="1:7" ht="63">
      <c r="A88" s="31"/>
      <c r="B88" s="5" t="s">
        <v>84</v>
      </c>
      <c r="C88" s="31" t="s">
        <v>75</v>
      </c>
      <c r="D88" s="31" t="s">
        <v>78</v>
      </c>
      <c r="E88" s="31">
        <v>57.05</v>
      </c>
      <c r="F88" s="31"/>
      <c r="G88" s="31">
        <v>57.05</v>
      </c>
    </row>
    <row r="89" spans="1:7" ht="63">
      <c r="A89" s="31"/>
      <c r="B89" s="5" t="s">
        <v>85</v>
      </c>
      <c r="C89" s="31" t="s">
        <v>75</v>
      </c>
      <c r="D89" s="31" t="s">
        <v>78</v>
      </c>
      <c r="E89" s="31">
        <v>19</v>
      </c>
      <c r="F89" s="31"/>
      <c r="G89" s="31">
        <v>19</v>
      </c>
    </row>
    <row r="90" spans="1:7" ht="31.5">
      <c r="A90" s="31"/>
      <c r="B90" s="5" t="s">
        <v>86</v>
      </c>
      <c r="C90" s="31" t="s">
        <v>75</v>
      </c>
      <c r="D90" s="31" t="s">
        <v>87</v>
      </c>
      <c r="E90" s="31">
        <v>33</v>
      </c>
      <c r="F90" s="31"/>
      <c r="G90" s="31">
        <v>33</v>
      </c>
    </row>
    <row r="91" spans="1:7" ht="94.5">
      <c r="A91" s="31"/>
      <c r="B91" s="5" t="s">
        <v>88</v>
      </c>
      <c r="C91" s="31" t="s">
        <v>89</v>
      </c>
      <c r="D91" s="31" t="s">
        <v>90</v>
      </c>
      <c r="E91" s="66">
        <v>6648.485</v>
      </c>
      <c r="F91" s="66"/>
      <c r="G91" s="66">
        <v>6648.485</v>
      </c>
    </row>
    <row r="92" spans="1:7" ht="63">
      <c r="A92" s="31"/>
      <c r="B92" s="5" t="s">
        <v>91</v>
      </c>
      <c r="C92" s="31" t="s">
        <v>89</v>
      </c>
      <c r="D92" s="31" t="s">
        <v>90</v>
      </c>
      <c r="E92" s="66"/>
      <c r="F92" s="66">
        <v>156.257</v>
      </c>
      <c r="G92" s="66">
        <v>156.257</v>
      </c>
    </row>
    <row r="93" spans="1:7" ht="15.75">
      <c r="A93" s="31">
        <v>2</v>
      </c>
      <c r="B93" s="5" t="s">
        <v>29</v>
      </c>
      <c r="C93" s="31"/>
      <c r="D93" s="31"/>
      <c r="E93" s="66"/>
      <c r="F93" s="66"/>
      <c r="G93" s="66"/>
    </row>
    <row r="94" spans="1:7" ht="78.75">
      <c r="A94" s="31"/>
      <c r="B94" s="5" t="s">
        <v>92</v>
      </c>
      <c r="C94" s="31" t="s">
        <v>93</v>
      </c>
      <c r="D94" s="31" t="s">
        <v>94</v>
      </c>
      <c r="E94" s="31">
        <v>303</v>
      </c>
      <c r="F94" s="31"/>
      <c r="G94" s="31">
        <v>303</v>
      </c>
    </row>
    <row r="95" spans="1:7" ht="15.75">
      <c r="A95" s="31"/>
      <c r="B95" s="5" t="s">
        <v>95</v>
      </c>
      <c r="C95" s="31" t="s">
        <v>93</v>
      </c>
      <c r="D95" s="31" t="s">
        <v>94</v>
      </c>
      <c r="E95" s="31">
        <v>201</v>
      </c>
      <c r="F95" s="31"/>
      <c r="G95" s="31">
        <v>201</v>
      </c>
    </row>
    <row r="96" spans="1:7" ht="15.75">
      <c r="A96" s="31"/>
      <c r="B96" s="5" t="s">
        <v>96</v>
      </c>
      <c r="C96" s="31" t="s">
        <v>93</v>
      </c>
      <c r="D96" s="31" t="s">
        <v>94</v>
      </c>
      <c r="E96" s="31">
        <v>102</v>
      </c>
      <c r="F96" s="31"/>
      <c r="G96" s="31">
        <v>102</v>
      </c>
    </row>
    <row r="97" spans="1:7" ht="47.25">
      <c r="A97" s="31"/>
      <c r="B97" s="5" t="s">
        <v>97</v>
      </c>
      <c r="C97" s="31" t="s">
        <v>93</v>
      </c>
      <c r="D97" s="31" t="s">
        <v>94</v>
      </c>
      <c r="E97" s="31">
        <v>101</v>
      </c>
      <c r="F97" s="31"/>
      <c r="G97" s="31">
        <v>101</v>
      </c>
    </row>
    <row r="98" spans="1:7" ht="15.75">
      <c r="A98" s="31"/>
      <c r="B98" s="5" t="s">
        <v>95</v>
      </c>
      <c r="C98" s="31" t="s">
        <v>93</v>
      </c>
      <c r="D98" s="31" t="s">
        <v>94</v>
      </c>
      <c r="E98" s="31">
        <v>62</v>
      </c>
      <c r="F98" s="31"/>
      <c r="G98" s="31">
        <v>62</v>
      </c>
    </row>
    <row r="99" spans="1:7" ht="15.75">
      <c r="A99" s="5"/>
      <c r="B99" s="5" t="s">
        <v>96</v>
      </c>
      <c r="C99" s="31" t="s">
        <v>93</v>
      </c>
      <c r="D99" s="31" t="s">
        <v>94</v>
      </c>
      <c r="E99" s="31">
        <v>39</v>
      </c>
      <c r="F99" s="31"/>
      <c r="G99" s="31">
        <v>39</v>
      </c>
    </row>
    <row r="100" spans="1:7" ht="15.75">
      <c r="A100" s="31">
        <v>3</v>
      </c>
      <c r="B100" s="5" t="s">
        <v>30</v>
      </c>
      <c r="C100" s="31"/>
      <c r="D100" s="31"/>
      <c r="E100" s="31"/>
      <c r="F100" s="31"/>
      <c r="G100" s="31"/>
    </row>
    <row r="101" spans="1:7" ht="31.5">
      <c r="A101" s="31"/>
      <c r="B101" s="5" t="s">
        <v>98</v>
      </c>
      <c r="C101" s="31" t="s">
        <v>93</v>
      </c>
      <c r="D101" s="31" t="s">
        <v>94</v>
      </c>
      <c r="E101" s="64">
        <f>E94/E88</f>
        <v>5.311130587204207</v>
      </c>
      <c r="F101" s="31"/>
      <c r="G101" s="64">
        <f>E101+F101</f>
        <v>5.311130587204207</v>
      </c>
    </row>
    <row r="102" spans="1:7" ht="63">
      <c r="A102" s="31"/>
      <c r="B102" s="5" t="s">
        <v>99</v>
      </c>
      <c r="C102" s="31" t="s">
        <v>89</v>
      </c>
      <c r="D102" s="31" t="s">
        <v>94</v>
      </c>
      <c r="E102" s="64">
        <f>E91/E94</f>
        <v>21.942194719471946</v>
      </c>
      <c r="F102" s="64">
        <f>F92/E94</f>
        <v>0.5156996699669967</v>
      </c>
      <c r="G102" s="64">
        <f>E102+F102</f>
        <v>22.45789438943894</v>
      </c>
    </row>
    <row r="103" spans="1:7" ht="15.75">
      <c r="A103" s="31">
        <v>4</v>
      </c>
      <c r="B103" s="5" t="s">
        <v>31</v>
      </c>
      <c r="C103" s="31"/>
      <c r="D103" s="31"/>
      <c r="E103" s="31"/>
      <c r="F103" s="31"/>
      <c r="G103" s="31"/>
    </row>
    <row r="104" spans="1:7" ht="63">
      <c r="A104" s="5"/>
      <c r="B104" s="5" t="s">
        <v>100</v>
      </c>
      <c r="C104" s="31" t="s">
        <v>101</v>
      </c>
      <c r="D104" s="31" t="s">
        <v>94</v>
      </c>
      <c r="E104" s="31"/>
      <c r="F104" s="31"/>
      <c r="G104" s="31"/>
    </row>
    <row r="105" ht="15.75">
      <c r="A105" s="2"/>
    </row>
    <row r="106" spans="1:4" ht="15.75" customHeight="1">
      <c r="A106" s="112" t="s">
        <v>126</v>
      </c>
      <c r="B106" s="112"/>
      <c r="C106" s="112"/>
      <c r="D106" s="1"/>
    </row>
    <row r="107" spans="1:7" ht="15.75">
      <c r="A107" s="112"/>
      <c r="B107" s="112"/>
      <c r="C107" s="112"/>
      <c r="D107" s="35"/>
      <c r="E107" s="6"/>
      <c r="F107" s="113" t="s">
        <v>158</v>
      </c>
      <c r="G107" s="113"/>
    </row>
    <row r="108" spans="1:7" ht="15.75">
      <c r="A108" s="4"/>
      <c r="B108" s="33"/>
      <c r="D108" s="30" t="s">
        <v>32</v>
      </c>
      <c r="F108" s="98" t="s">
        <v>46</v>
      </c>
      <c r="G108" s="98"/>
    </row>
    <row r="109" spans="1:4" ht="15.75" customHeight="1">
      <c r="A109" s="103" t="s">
        <v>33</v>
      </c>
      <c r="B109" s="103"/>
      <c r="C109" s="33"/>
      <c r="D109" s="33"/>
    </row>
    <row r="110" spans="1:4" ht="15.75">
      <c r="A110" s="8" t="s">
        <v>102</v>
      </c>
      <c r="B110" s="32"/>
      <c r="C110" s="33"/>
      <c r="D110" s="33"/>
    </row>
    <row r="111" spans="1:7" ht="15.75">
      <c r="A111" s="103"/>
      <c r="B111" s="103"/>
      <c r="C111" s="103"/>
      <c r="D111" s="35"/>
      <c r="E111" s="6"/>
      <c r="F111" s="113" t="s">
        <v>159</v>
      </c>
      <c r="G111" s="113"/>
    </row>
    <row r="112" spans="1:7" ht="15.75">
      <c r="A112" s="1"/>
      <c r="B112" s="33"/>
      <c r="C112" s="33"/>
      <c r="D112" s="30" t="s">
        <v>32</v>
      </c>
      <c r="F112" s="98" t="s">
        <v>46</v>
      </c>
      <c r="G112" s="98"/>
    </row>
    <row r="113" ht="15">
      <c r="A113" s="9" t="s">
        <v>217</v>
      </c>
    </row>
    <row r="114" ht="15">
      <c r="A114" s="10" t="s">
        <v>45</v>
      </c>
    </row>
  </sheetData>
  <sheetProtection/>
  <mergeCells count="72">
    <mergeCell ref="F112:G112"/>
    <mergeCell ref="A106:C107"/>
    <mergeCell ref="F107:G107"/>
    <mergeCell ref="F108:G108"/>
    <mergeCell ref="A109:B109"/>
    <mergeCell ref="A111:C111"/>
    <mergeCell ref="F111:G111"/>
    <mergeCell ref="A75:B75"/>
    <mergeCell ref="B77:G77"/>
    <mergeCell ref="B53:G53"/>
    <mergeCell ref="B55:G55"/>
    <mergeCell ref="B56:G56"/>
    <mergeCell ref="B57:G57"/>
    <mergeCell ref="B64:B65"/>
    <mergeCell ref="A66:B66"/>
    <mergeCell ref="A68:A69"/>
    <mergeCell ref="B68:G68"/>
    <mergeCell ref="A31:G31"/>
    <mergeCell ref="A40:BK40"/>
    <mergeCell ref="A42:BL42"/>
    <mergeCell ref="B46:G46"/>
    <mergeCell ref="B48:G48"/>
    <mergeCell ref="A41:G41"/>
    <mergeCell ref="A44:G44"/>
    <mergeCell ref="B49:G49"/>
    <mergeCell ref="B50:G50"/>
    <mergeCell ref="A43:K43"/>
    <mergeCell ref="A29:BK29"/>
    <mergeCell ref="A30:BK30"/>
    <mergeCell ref="A32:BK32"/>
    <mergeCell ref="A34:BK34"/>
    <mergeCell ref="A36:BK36"/>
    <mergeCell ref="A38:BK38"/>
    <mergeCell ref="A28:BK28"/>
    <mergeCell ref="O17:P17"/>
    <mergeCell ref="I18:K18"/>
    <mergeCell ref="L18:M18"/>
    <mergeCell ref="O18:P18"/>
    <mergeCell ref="I20:K20"/>
    <mergeCell ref="L20:M20"/>
    <mergeCell ref="L17:M17"/>
    <mergeCell ref="A25:BK25"/>
    <mergeCell ref="A27:BK27"/>
    <mergeCell ref="O20:P20"/>
    <mergeCell ref="B23:G23"/>
    <mergeCell ref="B24:G24"/>
    <mergeCell ref="K21:M21"/>
    <mergeCell ref="N21:O21"/>
    <mergeCell ref="K22:L22"/>
    <mergeCell ref="M22:O22"/>
    <mergeCell ref="A20:C20"/>
    <mergeCell ref="D20:E20"/>
    <mergeCell ref="E8:G8"/>
    <mergeCell ref="E9:G9"/>
    <mergeCell ref="E21:F21"/>
    <mergeCell ref="E22:F22"/>
    <mergeCell ref="E10:G10"/>
    <mergeCell ref="A13:G13"/>
    <mergeCell ref="A14:G14"/>
    <mergeCell ref="C17:F17"/>
    <mergeCell ref="A18:C18"/>
    <mergeCell ref="D18:E18"/>
    <mergeCell ref="A33:G33"/>
    <mergeCell ref="A35:G35"/>
    <mergeCell ref="A37:G37"/>
    <mergeCell ref="A39:G39"/>
    <mergeCell ref="F1:G3"/>
    <mergeCell ref="E5:G5"/>
    <mergeCell ref="E6:G6"/>
    <mergeCell ref="E7:G7"/>
    <mergeCell ref="C19:F19"/>
    <mergeCell ref="A26:BK2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55">
      <selection activeCell="J77" sqref="J77"/>
    </sheetView>
  </sheetViews>
  <sheetFormatPr defaultColWidth="9.140625" defaultRowHeight="15"/>
  <cols>
    <col min="1" max="1" width="6.57421875" style="0" customWidth="1"/>
    <col min="2" max="7" width="21.57421875" style="0" customWidth="1"/>
  </cols>
  <sheetData>
    <row r="1" spans="1:7" ht="15">
      <c r="A1" s="3"/>
      <c r="B1" s="3"/>
      <c r="C1" s="3"/>
      <c r="D1" s="3"/>
      <c r="E1" s="3"/>
      <c r="F1" s="117" t="s">
        <v>47</v>
      </c>
      <c r="G1" s="118"/>
    </row>
    <row r="2" spans="1:7" ht="15">
      <c r="A2" s="3"/>
      <c r="B2" s="3"/>
      <c r="C2" s="3"/>
      <c r="D2" s="3"/>
      <c r="E2" s="3"/>
      <c r="F2" s="118"/>
      <c r="G2" s="118"/>
    </row>
    <row r="3" spans="1:7" ht="15">
      <c r="A3" s="3"/>
      <c r="B3" s="3"/>
      <c r="C3" s="3"/>
      <c r="D3" s="3"/>
      <c r="E3" s="3"/>
      <c r="F3" s="118"/>
      <c r="G3" s="118"/>
    </row>
    <row r="4" spans="1:7" ht="15.75">
      <c r="A4" s="1"/>
      <c r="B4" s="3"/>
      <c r="C4" s="3"/>
      <c r="D4" s="3"/>
      <c r="E4" s="1" t="s">
        <v>0</v>
      </c>
      <c r="F4" s="3"/>
      <c r="G4" s="3"/>
    </row>
    <row r="5" spans="1:7" ht="15.75">
      <c r="A5" s="1"/>
      <c r="B5" s="3"/>
      <c r="C5" s="3"/>
      <c r="D5" s="3"/>
      <c r="E5" s="119" t="s">
        <v>1</v>
      </c>
      <c r="F5" s="119"/>
      <c r="G5" s="119"/>
    </row>
    <row r="6" spans="1:7" ht="15.75">
      <c r="A6" s="1"/>
      <c r="B6" s="1"/>
      <c r="C6" s="3"/>
      <c r="D6" s="3"/>
      <c r="E6" s="120"/>
      <c r="F6" s="120"/>
      <c r="G6" s="120"/>
    </row>
    <row r="7" spans="1:7" ht="15.75">
      <c r="A7" s="1"/>
      <c r="B7" s="3"/>
      <c r="C7" s="3"/>
      <c r="D7" s="3"/>
      <c r="E7" s="98" t="s">
        <v>2</v>
      </c>
      <c r="F7" s="98"/>
      <c r="G7" s="98"/>
    </row>
    <row r="8" spans="1:7" ht="15.75">
      <c r="A8" s="1"/>
      <c r="B8" s="1"/>
      <c r="C8" s="3"/>
      <c r="D8" s="3"/>
      <c r="E8" s="120"/>
      <c r="F8" s="120"/>
      <c r="G8" s="120"/>
    </row>
    <row r="9" spans="1:7" ht="15.75">
      <c r="A9" s="1"/>
      <c r="B9" s="3"/>
      <c r="C9" s="3"/>
      <c r="D9" s="3"/>
      <c r="E9" s="98"/>
      <c r="F9" s="98"/>
      <c r="G9" s="98"/>
    </row>
    <row r="10" spans="1:7" ht="15.75">
      <c r="A10" s="1"/>
      <c r="B10" s="3"/>
      <c r="C10" s="3"/>
      <c r="D10" s="3"/>
      <c r="E10" s="103" t="s">
        <v>3</v>
      </c>
      <c r="F10" s="103"/>
      <c r="G10" s="10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.75">
      <c r="A13" s="115" t="s">
        <v>4</v>
      </c>
      <c r="B13" s="115"/>
      <c r="C13" s="115"/>
      <c r="D13" s="115"/>
      <c r="E13" s="115"/>
      <c r="F13" s="115"/>
      <c r="G13" s="115"/>
    </row>
    <row r="14" spans="1:7" ht="15.75">
      <c r="A14" s="115" t="s">
        <v>5</v>
      </c>
      <c r="B14" s="115"/>
      <c r="C14" s="115"/>
      <c r="D14" s="115"/>
      <c r="E14" s="115"/>
      <c r="F14" s="115"/>
      <c r="G14" s="115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13" t="s">
        <v>48</v>
      </c>
      <c r="B17" s="13"/>
      <c r="C17" s="13"/>
      <c r="D17" s="116"/>
      <c r="E17" s="116"/>
      <c r="F17" s="13"/>
      <c r="G17" s="27"/>
    </row>
    <row r="18" spans="1:7" ht="15">
      <c r="A18" s="121" t="s">
        <v>56</v>
      </c>
      <c r="B18" s="121"/>
      <c r="C18" s="121"/>
      <c r="D18" s="122" t="s">
        <v>2</v>
      </c>
      <c r="E18" s="122"/>
      <c r="F18" s="14"/>
      <c r="G18" s="28" t="s">
        <v>49</v>
      </c>
    </row>
    <row r="19" spans="1:7" ht="15">
      <c r="A19" s="15" t="s">
        <v>50</v>
      </c>
      <c r="B19" s="15"/>
      <c r="C19" s="15"/>
      <c r="D19" s="15"/>
      <c r="E19" s="15"/>
      <c r="F19" s="15"/>
      <c r="G19" s="29"/>
    </row>
    <row r="20" spans="1:7" ht="15">
      <c r="A20" s="121" t="s">
        <v>52</v>
      </c>
      <c r="B20" s="121"/>
      <c r="C20" s="121"/>
      <c r="D20" s="123" t="s">
        <v>34</v>
      </c>
      <c r="E20" s="123"/>
      <c r="F20" s="14"/>
      <c r="G20" s="28" t="s">
        <v>49</v>
      </c>
    </row>
    <row r="21" spans="1:7" ht="15">
      <c r="A21" s="16" t="s">
        <v>51</v>
      </c>
      <c r="B21" s="17"/>
      <c r="C21" s="114"/>
      <c r="D21" s="114"/>
      <c r="E21" s="114"/>
      <c r="F21" s="26"/>
      <c r="G21" s="17"/>
    </row>
    <row r="22" spans="1:7" ht="45">
      <c r="A22" s="3"/>
      <c r="B22" s="18" t="s">
        <v>52</v>
      </c>
      <c r="C22" s="19" t="s">
        <v>53</v>
      </c>
      <c r="D22" s="14" t="s">
        <v>54</v>
      </c>
      <c r="E22" s="121" t="s">
        <v>57</v>
      </c>
      <c r="F22" s="121"/>
      <c r="G22" s="19" t="s">
        <v>55</v>
      </c>
    </row>
    <row r="23" spans="1:7" ht="15.75">
      <c r="A23" s="33" t="s">
        <v>6</v>
      </c>
      <c r="B23" s="103" t="s">
        <v>7</v>
      </c>
      <c r="C23" s="103"/>
      <c r="D23" s="103"/>
      <c r="E23" s="103"/>
      <c r="F23" s="103"/>
      <c r="G23" s="103"/>
    </row>
    <row r="24" spans="1:7" ht="15.75">
      <c r="A24" s="33" t="s">
        <v>8</v>
      </c>
      <c r="B24" s="103" t="s">
        <v>9</v>
      </c>
      <c r="C24" s="103"/>
      <c r="D24" s="103"/>
      <c r="E24" s="103"/>
      <c r="F24" s="103"/>
      <c r="G24" s="103"/>
    </row>
    <row r="25" spans="1:7" ht="15.75">
      <c r="A25" s="33" t="s">
        <v>10</v>
      </c>
      <c r="B25" s="103" t="s">
        <v>35</v>
      </c>
      <c r="C25" s="103"/>
      <c r="D25" s="103"/>
      <c r="E25" s="103"/>
      <c r="F25" s="103"/>
      <c r="G25" s="103"/>
    </row>
    <row r="26" spans="1:7" ht="15.75">
      <c r="A26" s="2"/>
      <c r="B26" s="3"/>
      <c r="C26" s="3"/>
      <c r="D26" s="3"/>
      <c r="E26" s="3"/>
      <c r="F26" s="3"/>
      <c r="G26" s="3"/>
    </row>
    <row r="27" spans="1:7" ht="15.75">
      <c r="A27" s="31" t="s">
        <v>12</v>
      </c>
      <c r="B27" s="104" t="s">
        <v>36</v>
      </c>
      <c r="C27" s="104"/>
      <c r="D27" s="104"/>
      <c r="E27" s="104"/>
      <c r="F27" s="104"/>
      <c r="G27" s="104"/>
    </row>
    <row r="28" spans="1:7" ht="15.75">
      <c r="A28" s="31"/>
      <c r="B28" s="104"/>
      <c r="C28" s="104"/>
      <c r="D28" s="104"/>
      <c r="E28" s="104"/>
      <c r="F28" s="104"/>
      <c r="G28" s="104"/>
    </row>
    <row r="29" spans="1:7" ht="15.75">
      <c r="A29" s="31"/>
      <c r="B29" s="104"/>
      <c r="C29" s="104"/>
      <c r="D29" s="104"/>
      <c r="E29" s="104"/>
      <c r="F29" s="104"/>
      <c r="G29" s="104"/>
    </row>
    <row r="30" spans="1:7" ht="15.75">
      <c r="A30" s="31"/>
      <c r="B30" s="104"/>
      <c r="C30" s="104"/>
      <c r="D30" s="104"/>
      <c r="E30" s="104"/>
      <c r="F30" s="104"/>
      <c r="G30" s="104"/>
    </row>
    <row r="31" spans="1:7" ht="15.75">
      <c r="A31" s="2"/>
      <c r="B31" s="3"/>
      <c r="C31" s="3"/>
      <c r="D31" s="3"/>
      <c r="E31" s="3"/>
      <c r="F31" s="3"/>
      <c r="G31" s="3"/>
    </row>
    <row r="32" spans="1:7" ht="15.75">
      <c r="A32" s="7" t="s">
        <v>11</v>
      </c>
      <c r="B32" s="3" t="s">
        <v>37</v>
      </c>
      <c r="C32" s="3"/>
      <c r="D32" s="3"/>
      <c r="E32" s="3"/>
      <c r="F32" s="3"/>
      <c r="G32" s="3"/>
    </row>
    <row r="33" spans="1:7" ht="15.75">
      <c r="A33" s="33" t="s">
        <v>14</v>
      </c>
      <c r="B33" s="103" t="s">
        <v>38</v>
      </c>
      <c r="C33" s="103"/>
      <c r="D33" s="103"/>
      <c r="E33" s="103"/>
      <c r="F33" s="103"/>
      <c r="G33" s="103"/>
    </row>
    <row r="34" spans="1:7" ht="15.75">
      <c r="A34" s="33"/>
      <c r="B34" s="32"/>
      <c r="C34" s="32"/>
      <c r="D34" s="32"/>
      <c r="E34" s="32"/>
      <c r="F34" s="32"/>
      <c r="G34" s="32"/>
    </row>
    <row r="35" spans="1:7" ht="15.75">
      <c r="A35" s="31" t="s">
        <v>12</v>
      </c>
      <c r="B35" s="104" t="s">
        <v>13</v>
      </c>
      <c r="C35" s="104"/>
      <c r="D35" s="104"/>
      <c r="E35" s="104"/>
      <c r="F35" s="104"/>
      <c r="G35" s="104"/>
    </row>
    <row r="36" spans="1:7" ht="15.75">
      <c r="A36" s="31"/>
      <c r="B36" s="104"/>
      <c r="C36" s="104"/>
      <c r="D36" s="104"/>
      <c r="E36" s="104"/>
      <c r="F36" s="104"/>
      <c r="G36" s="104"/>
    </row>
    <row r="37" spans="1:7" ht="15.75">
      <c r="A37" s="31"/>
      <c r="B37" s="104"/>
      <c r="C37" s="104"/>
      <c r="D37" s="104"/>
      <c r="E37" s="104"/>
      <c r="F37" s="104"/>
      <c r="G37" s="104"/>
    </row>
    <row r="38" spans="1:7" ht="15.75">
      <c r="A38" s="31"/>
      <c r="B38" s="104"/>
      <c r="C38" s="104"/>
      <c r="D38" s="104"/>
      <c r="E38" s="104"/>
      <c r="F38" s="104"/>
      <c r="G38" s="104"/>
    </row>
    <row r="39" spans="1:7" ht="15.75">
      <c r="A39" s="33"/>
      <c r="B39" s="32"/>
      <c r="C39" s="32"/>
      <c r="D39" s="32"/>
      <c r="E39" s="32"/>
      <c r="F39" s="32"/>
      <c r="G39" s="32"/>
    </row>
    <row r="40" spans="1:7" ht="15.75">
      <c r="A40" s="33" t="s">
        <v>20</v>
      </c>
      <c r="B40" s="8" t="s">
        <v>16</v>
      </c>
      <c r="C40" s="32"/>
      <c r="D40" s="32"/>
      <c r="E40" s="32"/>
      <c r="F40" s="32"/>
      <c r="G40" s="32"/>
    </row>
    <row r="41" spans="1:7" ht="15.75">
      <c r="A41" s="2"/>
      <c r="B41" s="3" t="s">
        <v>39</v>
      </c>
      <c r="C41" s="3"/>
      <c r="D41" s="3"/>
      <c r="E41" s="3"/>
      <c r="F41" s="3"/>
      <c r="G41" s="3"/>
    </row>
    <row r="42" spans="1:7" ht="15.75">
      <c r="A42" s="2"/>
      <c r="B42" s="3"/>
      <c r="C42" s="3"/>
      <c r="D42" s="3"/>
      <c r="E42" s="3"/>
      <c r="F42" s="3"/>
      <c r="G42" s="3"/>
    </row>
    <row r="43" spans="1:7" ht="47.25">
      <c r="A43" s="31" t="s">
        <v>12</v>
      </c>
      <c r="B43" s="31" t="s">
        <v>16</v>
      </c>
      <c r="C43" s="31" t="s">
        <v>17</v>
      </c>
      <c r="D43" s="31" t="s">
        <v>18</v>
      </c>
      <c r="E43" s="31" t="s">
        <v>19</v>
      </c>
      <c r="F43" s="3"/>
      <c r="G43" s="3"/>
    </row>
    <row r="44" spans="1:7" ht="15.75">
      <c r="A44" s="31">
        <v>1</v>
      </c>
      <c r="B44" s="31">
        <v>2</v>
      </c>
      <c r="C44" s="31">
        <v>3</v>
      </c>
      <c r="D44" s="31">
        <v>4</v>
      </c>
      <c r="E44" s="31">
        <v>5</v>
      </c>
      <c r="F44" s="3"/>
      <c r="G44" s="3"/>
    </row>
    <row r="45" spans="1:7" ht="15.75">
      <c r="A45" s="31"/>
      <c r="B45" s="31"/>
      <c r="C45" s="31"/>
      <c r="D45" s="31"/>
      <c r="E45" s="31"/>
      <c r="F45" s="3"/>
      <c r="G45" s="3"/>
    </row>
    <row r="46" spans="1:7" ht="15.75">
      <c r="A46" s="31"/>
      <c r="B46" s="31"/>
      <c r="C46" s="31"/>
      <c r="D46" s="31"/>
      <c r="E46" s="31"/>
      <c r="F46" s="3"/>
      <c r="G46" s="3"/>
    </row>
    <row r="47" spans="1:7" ht="15.75">
      <c r="A47" s="104" t="s">
        <v>19</v>
      </c>
      <c r="B47" s="104"/>
      <c r="C47" s="31"/>
      <c r="D47" s="31"/>
      <c r="E47" s="31"/>
      <c r="F47" s="3"/>
      <c r="G47" s="3"/>
    </row>
    <row r="48" spans="1:7" ht="15.75">
      <c r="A48" s="2"/>
      <c r="B48" s="3"/>
      <c r="C48" s="3"/>
      <c r="D48" s="3"/>
      <c r="E48" s="3"/>
      <c r="F48" s="3"/>
      <c r="G48" s="3"/>
    </row>
    <row r="49" spans="1:7" ht="15.75">
      <c r="A49" s="2"/>
      <c r="B49" s="3"/>
      <c r="C49" s="3"/>
      <c r="D49" s="3"/>
      <c r="E49" s="3"/>
      <c r="F49" s="3"/>
      <c r="G49" s="3"/>
    </row>
    <row r="50" spans="1:7" ht="15.75">
      <c r="A50" s="111" t="s">
        <v>23</v>
      </c>
      <c r="B50" s="103" t="s">
        <v>21</v>
      </c>
      <c r="C50" s="103"/>
      <c r="D50" s="103"/>
      <c r="E50" s="103"/>
      <c r="F50" s="103"/>
      <c r="G50" s="103"/>
    </row>
    <row r="51" spans="1:7" ht="15.75">
      <c r="A51" s="111"/>
      <c r="B51" s="1" t="s">
        <v>15</v>
      </c>
      <c r="C51" s="3"/>
      <c r="D51" s="3"/>
      <c r="E51" s="3"/>
      <c r="F51" s="3"/>
      <c r="G51" s="3"/>
    </row>
    <row r="52" spans="1:7" ht="15.75">
      <c r="A52" s="2"/>
      <c r="B52" s="3"/>
      <c r="C52" s="3"/>
      <c r="D52" s="3"/>
      <c r="E52" s="3"/>
      <c r="F52" s="3"/>
      <c r="G52" s="3"/>
    </row>
    <row r="53" spans="1:7" ht="15.75">
      <c r="A53" s="2"/>
      <c r="B53" s="3"/>
      <c r="C53" s="3"/>
      <c r="D53" s="3"/>
      <c r="E53" s="3"/>
      <c r="F53" s="3"/>
      <c r="G53" s="3"/>
    </row>
    <row r="54" spans="1:7" ht="63">
      <c r="A54" s="31" t="s">
        <v>12</v>
      </c>
      <c r="B54" s="31" t="s">
        <v>22</v>
      </c>
      <c r="C54" s="31" t="s">
        <v>17</v>
      </c>
      <c r="D54" s="31" t="s">
        <v>18</v>
      </c>
      <c r="E54" s="31" t="s">
        <v>19</v>
      </c>
      <c r="F54" s="3"/>
      <c r="G54" s="3"/>
    </row>
    <row r="55" spans="1:7" ht="15.75">
      <c r="A55" s="31">
        <v>1</v>
      </c>
      <c r="B55" s="31">
        <v>2</v>
      </c>
      <c r="C55" s="31">
        <v>3</v>
      </c>
      <c r="D55" s="31">
        <v>4</v>
      </c>
      <c r="E55" s="31">
        <v>5</v>
      </c>
      <c r="F55" s="3"/>
      <c r="G55" s="3"/>
    </row>
    <row r="56" spans="1:7" ht="15.75">
      <c r="A56" s="31"/>
      <c r="B56" s="5"/>
      <c r="C56" s="5"/>
      <c r="D56" s="5"/>
      <c r="E56" s="5"/>
      <c r="F56" s="3"/>
      <c r="G56" s="3"/>
    </row>
    <row r="57" spans="1:7" ht="15.75">
      <c r="A57" s="31"/>
      <c r="B57" s="5"/>
      <c r="C57" s="5"/>
      <c r="D57" s="5"/>
      <c r="E57" s="5"/>
      <c r="F57" s="3"/>
      <c r="G57" s="3"/>
    </row>
    <row r="58" spans="1:7" ht="15.75">
      <c r="A58" s="104" t="s">
        <v>19</v>
      </c>
      <c r="B58" s="104"/>
      <c r="C58" s="5"/>
      <c r="D58" s="5"/>
      <c r="E58" s="5"/>
      <c r="F58" s="3"/>
      <c r="G58" s="3"/>
    </row>
    <row r="59" spans="1:7" ht="15.75">
      <c r="A59" s="2"/>
      <c r="B59" s="3"/>
      <c r="C59" s="3"/>
      <c r="D59" s="3"/>
      <c r="E59" s="3"/>
      <c r="F59" s="3"/>
      <c r="G59" s="3"/>
    </row>
    <row r="60" spans="1:7" ht="15.75">
      <c r="A60" s="2"/>
      <c r="B60" s="3"/>
      <c r="C60" s="3"/>
      <c r="D60" s="3"/>
      <c r="E60" s="3"/>
      <c r="F60" s="3"/>
      <c r="G60" s="3"/>
    </row>
    <row r="61" spans="1:7" ht="15.75">
      <c r="A61" s="33" t="s">
        <v>40</v>
      </c>
      <c r="B61" s="103" t="s">
        <v>24</v>
      </c>
      <c r="C61" s="103"/>
      <c r="D61" s="103"/>
      <c r="E61" s="103"/>
      <c r="F61" s="103"/>
      <c r="G61" s="103"/>
    </row>
    <row r="62" spans="1:7" ht="15.75">
      <c r="A62" s="2"/>
      <c r="B62" s="3"/>
      <c r="C62" s="3"/>
      <c r="D62" s="3"/>
      <c r="E62" s="3"/>
      <c r="F62" s="3"/>
      <c r="G62" s="3"/>
    </row>
    <row r="63" spans="1:7" ht="15.75">
      <c r="A63" s="2"/>
      <c r="B63" s="3"/>
      <c r="C63" s="3"/>
      <c r="D63" s="3"/>
      <c r="E63" s="3"/>
      <c r="F63" s="3"/>
      <c r="G63" s="3"/>
    </row>
    <row r="64" spans="1:7" ht="15.75">
      <c r="A64" s="31" t="s">
        <v>12</v>
      </c>
      <c r="B64" s="31" t="s">
        <v>25</v>
      </c>
      <c r="C64" s="31" t="s">
        <v>26</v>
      </c>
      <c r="D64" s="31" t="s">
        <v>27</v>
      </c>
      <c r="E64" s="31" t="s">
        <v>17</v>
      </c>
      <c r="F64" s="31" t="s">
        <v>18</v>
      </c>
      <c r="G64" s="31" t="s">
        <v>19</v>
      </c>
    </row>
    <row r="65" spans="1:7" ht="15.7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31">
        <v>6</v>
      </c>
      <c r="G65" s="31">
        <v>7</v>
      </c>
    </row>
    <row r="66" spans="1:7" ht="15.75">
      <c r="A66" s="31">
        <v>1</v>
      </c>
      <c r="B66" s="5" t="s">
        <v>28</v>
      </c>
      <c r="C66" s="31"/>
      <c r="D66" s="31"/>
      <c r="E66" s="31"/>
      <c r="F66" s="31"/>
      <c r="G66" s="31"/>
    </row>
    <row r="67" spans="1:7" ht="15.75">
      <c r="A67" s="31"/>
      <c r="B67" s="5"/>
      <c r="C67" s="31"/>
      <c r="D67" s="31"/>
      <c r="E67" s="31"/>
      <c r="F67" s="31"/>
      <c r="G67" s="31"/>
    </row>
    <row r="68" spans="1:7" ht="15.75">
      <c r="A68" s="31">
        <v>2</v>
      </c>
      <c r="B68" s="5" t="s">
        <v>29</v>
      </c>
      <c r="C68" s="31"/>
      <c r="D68" s="31"/>
      <c r="E68" s="31"/>
      <c r="F68" s="31"/>
      <c r="G68" s="31"/>
    </row>
    <row r="69" spans="1:7" ht="15.75">
      <c r="A69" s="5"/>
      <c r="B69" s="5"/>
      <c r="C69" s="31"/>
      <c r="D69" s="31"/>
      <c r="E69" s="31"/>
      <c r="F69" s="31"/>
      <c r="G69" s="31"/>
    </row>
    <row r="70" spans="1:7" ht="15.75">
      <c r="A70" s="31">
        <v>3</v>
      </c>
      <c r="B70" s="5" t="s">
        <v>30</v>
      </c>
      <c r="C70" s="31"/>
      <c r="D70" s="31"/>
      <c r="E70" s="31"/>
      <c r="F70" s="31"/>
      <c r="G70" s="31"/>
    </row>
    <row r="71" spans="1:7" ht="15.75">
      <c r="A71" s="31"/>
      <c r="B71" s="5"/>
      <c r="C71" s="31"/>
      <c r="D71" s="31"/>
      <c r="E71" s="31"/>
      <c r="F71" s="31"/>
      <c r="G71" s="31"/>
    </row>
    <row r="72" spans="1:7" ht="15.75">
      <c r="A72" s="31">
        <v>4</v>
      </c>
      <c r="B72" s="5" t="s">
        <v>31</v>
      </c>
      <c r="C72" s="31"/>
      <c r="D72" s="31"/>
      <c r="E72" s="31"/>
      <c r="F72" s="31"/>
      <c r="G72" s="31"/>
    </row>
    <row r="73" spans="1:7" ht="15.75">
      <c r="A73" s="5"/>
      <c r="B73" s="5"/>
      <c r="C73" s="31"/>
      <c r="D73" s="31"/>
      <c r="E73" s="31"/>
      <c r="F73" s="31"/>
      <c r="G73" s="31"/>
    </row>
    <row r="74" spans="1:7" ht="15.75">
      <c r="A74" s="2"/>
      <c r="B74" s="3"/>
      <c r="C74" s="3"/>
      <c r="D74" s="3"/>
      <c r="E74" s="3"/>
      <c r="F74" s="3"/>
      <c r="G74" s="3"/>
    </row>
    <row r="75" spans="1:7" ht="15.75">
      <c r="A75" s="2"/>
      <c r="B75" s="3"/>
      <c r="C75" s="3"/>
      <c r="D75" s="3"/>
      <c r="E75" s="3"/>
      <c r="F75" s="3"/>
      <c r="G75" s="3"/>
    </row>
    <row r="76" spans="1:7" ht="15.75">
      <c r="A76" s="112" t="s">
        <v>41</v>
      </c>
      <c r="B76" s="112"/>
      <c r="C76" s="112"/>
      <c r="D76" s="1"/>
      <c r="E76" s="3"/>
      <c r="F76" s="3"/>
      <c r="G76" s="3"/>
    </row>
    <row r="77" spans="1:7" ht="15.75">
      <c r="A77" s="112"/>
      <c r="B77" s="112"/>
      <c r="C77" s="112"/>
      <c r="D77" s="35"/>
      <c r="E77" s="6"/>
      <c r="F77" s="113"/>
      <c r="G77" s="113"/>
    </row>
    <row r="78" spans="1:7" ht="15.75">
      <c r="A78" s="4"/>
      <c r="B78" s="33"/>
      <c r="C78" s="3"/>
      <c r="D78" s="30" t="s">
        <v>32</v>
      </c>
      <c r="E78" s="3"/>
      <c r="F78" s="98" t="s">
        <v>46</v>
      </c>
      <c r="G78" s="98"/>
    </row>
    <row r="79" spans="1:7" ht="15.75">
      <c r="A79" s="103" t="s">
        <v>33</v>
      </c>
      <c r="B79" s="103"/>
      <c r="C79" s="33"/>
      <c r="D79" s="33"/>
      <c r="E79" s="3"/>
      <c r="F79" s="3"/>
      <c r="G79" s="3"/>
    </row>
    <row r="80" spans="1:7" ht="15.75">
      <c r="A80" s="8" t="s">
        <v>42</v>
      </c>
      <c r="B80" s="32"/>
      <c r="C80" s="33"/>
      <c r="D80" s="33"/>
      <c r="E80" s="3"/>
      <c r="F80" s="3"/>
      <c r="G80" s="3"/>
    </row>
    <row r="81" spans="1:7" ht="15.75">
      <c r="A81" s="103" t="s">
        <v>43</v>
      </c>
      <c r="B81" s="103"/>
      <c r="C81" s="103"/>
      <c r="D81" s="35"/>
      <c r="E81" s="6"/>
      <c r="F81" s="113"/>
      <c r="G81" s="113"/>
    </row>
    <row r="82" spans="1:7" ht="15.75">
      <c r="A82" s="1"/>
      <c r="B82" s="33"/>
      <c r="C82" s="33"/>
      <c r="D82" s="30" t="s">
        <v>32</v>
      </c>
      <c r="E82" s="3"/>
      <c r="F82" s="98" t="s">
        <v>46</v>
      </c>
      <c r="G82" s="98"/>
    </row>
    <row r="83" spans="1:7" ht="15">
      <c r="A83" s="9" t="s">
        <v>44</v>
      </c>
      <c r="B83" s="3"/>
      <c r="C83" s="3"/>
      <c r="D83" s="3"/>
      <c r="E83" s="3"/>
      <c r="F83" s="3"/>
      <c r="G83" s="3"/>
    </row>
    <row r="84" spans="1:7" ht="15">
      <c r="A84" s="10" t="s">
        <v>45</v>
      </c>
      <c r="B84" s="3"/>
      <c r="C84" s="3"/>
      <c r="D84" s="3"/>
      <c r="E84" s="3"/>
      <c r="F84" s="3"/>
      <c r="G84" s="3"/>
    </row>
  </sheetData>
  <sheetProtection/>
  <mergeCells count="40">
    <mergeCell ref="F82:G82"/>
    <mergeCell ref="A58:B58"/>
    <mergeCell ref="B61:G61"/>
    <mergeCell ref="A76:C77"/>
    <mergeCell ref="F77:G77"/>
    <mergeCell ref="F78:G78"/>
    <mergeCell ref="A79:B79"/>
    <mergeCell ref="B33:G33"/>
    <mergeCell ref="B35:G35"/>
    <mergeCell ref="B36:G36"/>
    <mergeCell ref="B37:G37"/>
    <mergeCell ref="B38:G38"/>
    <mergeCell ref="A81:C81"/>
    <mergeCell ref="F81:G81"/>
    <mergeCell ref="C21:E21"/>
    <mergeCell ref="E22:F22"/>
    <mergeCell ref="A47:B47"/>
    <mergeCell ref="A50:A51"/>
    <mergeCell ref="B50:G50"/>
    <mergeCell ref="B25:G25"/>
    <mergeCell ref="B27:G27"/>
    <mergeCell ref="B28:G28"/>
    <mergeCell ref="B29:G29"/>
    <mergeCell ref="B30:G30"/>
    <mergeCell ref="B23:G23"/>
    <mergeCell ref="B24:G24"/>
    <mergeCell ref="E10:G10"/>
    <mergeCell ref="A13:G13"/>
    <mergeCell ref="A14:G14"/>
    <mergeCell ref="D17:E17"/>
    <mergeCell ref="A18:C18"/>
    <mergeCell ref="D18:E18"/>
    <mergeCell ref="A20:C20"/>
    <mergeCell ref="D20:E20"/>
    <mergeCell ref="E8:G8"/>
    <mergeCell ref="E9:G9"/>
    <mergeCell ref="F1:G3"/>
    <mergeCell ref="E5:G5"/>
    <mergeCell ref="E6:G6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new</cp:lastModifiedBy>
  <cp:lastPrinted>2020-03-11T10:23:03Z</cp:lastPrinted>
  <dcterms:created xsi:type="dcterms:W3CDTF">2018-12-28T08:43:53Z</dcterms:created>
  <dcterms:modified xsi:type="dcterms:W3CDTF">2020-03-11T10:24:18Z</dcterms:modified>
  <cp:category/>
  <cp:version/>
  <cp:contentType/>
  <cp:contentStatus/>
</cp:coreProperties>
</file>